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05A484B-21B5-4CD2-B677-C87EFDCDA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A24" i="1"/>
  <c r="D18" i="1"/>
  <c r="C18" i="1"/>
  <c r="B18" i="1"/>
  <c r="A18" i="1"/>
  <c r="E12" i="1"/>
  <c r="D12" i="1"/>
  <c r="C12" i="1"/>
  <c r="B12" i="1"/>
  <c r="A12" i="1"/>
  <c r="D5" i="1"/>
  <c r="C5" i="1"/>
  <c r="E5" i="1" s="1"/>
  <c r="B5" i="1"/>
  <c r="A5" i="1"/>
  <c r="I3" i="1"/>
  <c r="I6" i="1"/>
  <c r="I5" i="1"/>
  <c r="I4" i="1"/>
  <c r="E22" i="1"/>
  <c r="E16" i="1"/>
  <c r="E10" i="1"/>
  <c r="E3" i="1"/>
  <c r="E24" i="1" l="1"/>
  <c r="E18" i="1"/>
  <c r="I7" i="1"/>
</calcChain>
</file>

<file path=xl/sharedStrings.xml><?xml version="1.0" encoding="utf-8"?>
<sst xmlns="http://schemas.openxmlformats.org/spreadsheetml/2006/main" count="52" uniqueCount="19">
  <si>
    <t>living room</t>
  </si>
  <si>
    <t>electricty bill</t>
  </si>
  <si>
    <t>Amount of light bulbs</t>
  </si>
  <si>
    <t>amount of wires</t>
  </si>
  <si>
    <t>amount of switches</t>
  </si>
  <si>
    <t>amount of electric sockets</t>
  </si>
  <si>
    <t>Total amount</t>
  </si>
  <si>
    <t xml:space="preserve">Cost of light bulbs </t>
  </si>
  <si>
    <t>Cost of wires</t>
  </si>
  <si>
    <t>Cost of switches</t>
  </si>
  <si>
    <t>Cost of electric sockets</t>
  </si>
  <si>
    <t>total cost</t>
  </si>
  <si>
    <t>kitchen</t>
  </si>
  <si>
    <t xml:space="preserve">Amount of light bulbs </t>
  </si>
  <si>
    <t>bedroom</t>
  </si>
  <si>
    <t>bathroom</t>
  </si>
  <si>
    <t>Column2</t>
  </si>
  <si>
    <t>Rooms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</si>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</sst>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ck">
        <color theme="4" tint="0.39994506668294322"/>
      </left>
      <right style="medium">
        <color theme="4" tint="0.79998168889431442"/>
      </right>
      <top style="thick">
        <color theme="4" tint="0.3999450666829432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ck">
        <color theme="4" tint="0.39994506668294322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ck">
        <color theme="4" tint="0.39994506668294322"/>
      </right>
      <top style="thick">
        <color theme="4" tint="0.39994506668294322"/>
      </top>
      <bottom style="medium">
        <color theme="4" tint="0.79998168889431442"/>
      </bottom>
      <diagonal/>
    </border>
    <border>
      <left style="thick">
        <color theme="4" tint="0.3999450666829432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ck">
        <color theme="4" tint="0.3999450666829432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ck">
        <color theme="4" tint="0.39994506668294322"/>
      </left>
      <right style="medium">
        <color theme="4" tint="0.79998168889431442"/>
      </right>
      <top style="medium">
        <color theme="4" tint="0.79998168889431442"/>
      </top>
      <bottom style="thick">
        <color theme="4" tint="0.3999450666829432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thick">
        <color theme="4" tint="0.39994506668294322"/>
      </bottom>
      <diagonal/>
    </border>
    <border>
      <left style="medium">
        <color theme="4" tint="0.79998168889431442"/>
      </left>
      <right style="thick">
        <color theme="4" tint="0.39994506668294322"/>
      </right>
      <top style="medium">
        <color theme="4" tint="0.79998168889431442"/>
      </top>
      <bottom style="thick">
        <color theme="4" tint="0.39994506668294322"/>
      </bottom>
      <diagonal/>
    </border>
    <border>
      <left style="thick">
        <color theme="4" tint="0.39994506668294322"/>
      </left>
      <right style="thin">
        <color theme="4" tint="0.39994506668294322"/>
      </right>
      <top style="thick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ck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ck">
        <color theme="4" tint="0.39994506668294322"/>
      </top>
      <bottom style="thin">
        <color theme="4" tint="0.39994506668294322"/>
      </bottom>
      <diagonal/>
    </border>
    <border>
      <left style="thick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ck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ck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n">
        <color theme="4" tint="0.39994506668294322"/>
      </top>
      <bottom style="thick">
        <color theme="4" tint="0.39994506668294322"/>
      </bottom>
      <diagonal/>
    </border>
    <border>
      <left style="thick">
        <color theme="4" tint="0.39991454817346722"/>
      </left>
      <right style="thin">
        <color theme="4" tint="0.59996337778862885"/>
      </right>
      <top style="thick">
        <color theme="4" tint="0.39991454817346722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ck">
        <color theme="4" tint="0.39991454817346722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0.39991454817346722"/>
      </right>
      <top style="thick">
        <color theme="4" tint="0.39991454817346722"/>
      </top>
      <bottom style="thin">
        <color theme="4" tint="0.59996337778862885"/>
      </bottom>
      <diagonal/>
    </border>
    <border>
      <left style="thick">
        <color theme="4" tint="0.39991454817346722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ck">
        <color theme="4" tint="0.39991454817346722"/>
      </right>
      <top style="thin">
        <color theme="4" tint="0.59996337778862885"/>
      </top>
      <bottom style="thin">
        <color theme="4" tint="0.59996337778862885"/>
      </bottom>
      <diagonal/>
    </border>
    <border>
      <left style="thick">
        <color theme="4" tint="0.39991454817346722"/>
      </left>
      <right style="thin">
        <color theme="4" tint="0.59996337778862885"/>
      </right>
      <top style="thin">
        <color theme="4" tint="0.59996337778862885"/>
      </top>
      <bottom style="thick">
        <color theme="4" tint="0.3999145481734672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ck">
        <color theme="4" tint="0.39991454817346722"/>
      </bottom>
      <diagonal/>
    </border>
    <border>
      <left style="thin">
        <color theme="4" tint="0.59996337778862885"/>
      </left>
      <right style="thick">
        <color theme="4" tint="0.39991454817346722"/>
      </right>
      <top style="thin">
        <color theme="4" tint="0.59996337778862885"/>
      </top>
      <bottom style="thick">
        <color theme="4" tint="0.39991454817346722"/>
      </bottom>
      <diagonal/>
    </border>
    <border>
      <left style="thick">
        <color theme="4" tint="0.39988402966399123"/>
      </left>
      <right style="thin">
        <color theme="4" tint="0.39988402966399123"/>
      </right>
      <top style="thick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ck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ck">
        <color theme="4" tint="0.39988402966399123"/>
      </right>
      <top style="thick">
        <color theme="4" tint="0.39988402966399123"/>
      </top>
      <bottom style="thin">
        <color theme="4" tint="0.39988402966399123"/>
      </bottom>
      <diagonal/>
    </border>
    <border>
      <left style="thick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theme="4" tint="0.39988402966399123"/>
      </left>
      <right style="thick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ck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ck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ck">
        <color theme="4" tint="0.39988402966399123"/>
      </bottom>
      <diagonal/>
    </border>
    <border>
      <left style="thin">
        <color theme="4" tint="0.39988402966399123"/>
      </left>
      <right style="thick">
        <color theme="4" tint="0.39988402966399123"/>
      </right>
      <top style="thin">
        <color theme="4" tint="0.39988402966399123"/>
      </top>
      <bottom style="thick">
        <color theme="4" tint="0.39988402966399123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8" xfId="0" applyFill="1" applyBorder="1"/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electricity</a:t>
            </a:r>
            <a:r>
              <a:rPr lang="en-GB" baseline="0"/>
              <a:t> bill </a:t>
            </a:r>
            <a:endParaRPr lang="en-GB"/>
          </a:p>
        </c:rich>
      </c:tx>
      <c:layout>
        <c:manualLayout>
          <c:xMode val="edge"/>
          <c:yMode val="edge"/>
          <c:x val="0.3997567804024497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Sheet1!$H$3:$H$6</c:f>
              <c:strCache>
                <c:ptCount val="4"/>
                <c:pt idx="0">
                  <c:v>living room</c:v>
                </c:pt>
                <c:pt idx="1">
                  <c:v>kitchen</c:v>
                </c:pt>
                <c:pt idx="2">
                  <c:v>bedroom</c:v>
                </c:pt>
                <c:pt idx="3">
                  <c:v>bathroom</c:v>
                </c:pt>
              </c:strCache>
            </c:strRef>
          </c:cat>
          <c:val>
            <c:numRef>
              <c:f>Sheet1!$I$3:$I$6</c:f>
              <c:numCache>
                <c:formatCode>General</c:formatCode>
                <c:ptCount val="4"/>
                <c:pt idx="0">
                  <c:v>1764</c:v>
                </c:pt>
                <c:pt idx="1">
                  <c:v>1440</c:v>
                </c:pt>
                <c:pt idx="2">
                  <c:v>2520</c:v>
                </c:pt>
                <c:pt idx="3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5-4430-B85D-AFA7E1B82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0851856"/>
        <c:axId val="1130878064"/>
      </c:lineChart>
      <c:catAx>
        <c:axId val="113085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rooms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878064"/>
        <c:crosses val="autoZero"/>
        <c:auto val="1"/>
        <c:lblAlgn val="ctr"/>
        <c:lblOffset val="100"/>
        <c:noMultiLvlLbl val="0"/>
      </c:catAx>
      <c:valAx>
        <c:axId val="113087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electrcity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85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8</xdr:row>
      <xdr:rowOff>147637</xdr:rowOff>
    </xdr:from>
    <xdr:to>
      <xdr:col>13</xdr:col>
      <xdr:colOff>57150</xdr:colOff>
      <xdr:row>20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F14B64-20E8-4FB0-8A90-7225228D0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99D04D-F54A-4043-AF1F-BCD29C0A660D}" name="Table1" displayName="Table1" ref="H2:I7" totalsRowShown="0">
  <autoFilter ref="H2:I7" xr:uid="{B499D04D-F54A-4043-AF1F-BCD29C0A660D}"/>
  <tableColumns count="2">
    <tableColumn id="1" xr3:uid="{644C5EC6-0D58-4C66-815D-58BA87CAF4C6}" name="Rooms"/>
    <tableColumn id="2" xr3:uid="{081E71EB-D2AA-4219-906F-8CD7742ED645}" name="Column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workbookViewId="0">
      <selection activeCell="I13" sqref="I13"/>
    </sheetView>
  </sheetViews>
  <sheetFormatPr defaultRowHeight="15" x14ac:dyDescent="0.25"/>
  <cols>
    <col min="1" max="1" width="22.140625" bestFit="1" customWidth="1"/>
    <col min="2" max="2" width="15.5703125" bestFit="1" customWidth="1"/>
    <col min="3" max="3" width="18.5703125" bestFit="1" customWidth="1"/>
    <col min="4" max="4" width="24.5703125" bestFit="1" customWidth="1"/>
    <col min="5" max="5" width="12.85546875" bestFit="1" customWidth="1"/>
    <col min="6" max="6" width="15.5703125" customWidth="1"/>
    <col min="7" max="7" width="10.85546875" customWidth="1"/>
    <col min="8" max="9" width="11.42578125" bestFit="1" customWidth="1"/>
  </cols>
  <sheetData>
    <row r="1" spans="1:10" ht="34.5" thickBot="1" x14ac:dyDescent="0.55000000000000004">
      <c r="A1" s="55" t="s">
        <v>0</v>
      </c>
      <c r="B1" s="55"/>
      <c r="C1" s="55"/>
      <c r="D1" s="55"/>
      <c r="E1" s="55"/>
      <c r="F1" s="55"/>
      <c r="G1" s="55"/>
      <c r="H1" s="56" t="s">
        <v>1</v>
      </c>
      <c r="I1" s="56"/>
      <c r="J1" s="56"/>
    </row>
    <row r="2" spans="1:10" ht="16.5" thickTop="1" thickBot="1" x14ac:dyDescent="0.3">
      <c r="A2" s="9" t="s">
        <v>2</v>
      </c>
      <c r="B2" s="10" t="s">
        <v>3</v>
      </c>
      <c r="C2" s="11" t="s">
        <v>4</v>
      </c>
      <c r="D2" s="11" t="s">
        <v>5</v>
      </c>
      <c r="E2" s="12" t="s">
        <v>6</v>
      </c>
      <c r="H2" t="s">
        <v>17</v>
      </c>
      <c r="I2" t="s">
        <v>16</v>
      </c>
    </row>
    <row r="3" spans="1:10" ht="15.75" thickBot="1" x14ac:dyDescent="0.3">
      <c r="A3" s="4">
        <v>7</v>
      </c>
      <c r="B3" s="2">
        <v>8</v>
      </c>
      <c r="C3" s="3">
        <v>2</v>
      </c>
      <c r="D3" s="3">
        <v>3</v>
      </c>
      <c r="E3" s="5">
        <f>SUM(A3:D3)</f>
        <v>20</v>
      </c>
      <c r="F3" s="1"/>
      <c r="H3" t="s">
        <v>0</v>
      </c>
      <c r="I3">
        <f>(7*14*150*0.12)</f>
        <v>1764</v>
      </c>
    </row>
    <row r="4" spans="1:10" ht="15.75" thickBot="1" x14ac:dyDescent="0.3">
      <c r="A4" s="13" t="s">
        <v>7</v>
      </c>
      <c r="B4" s="14" t="s">
        <v>8</v>
      </c>
      <c r="C4" s="14" t="s">
        <v>9</v>
      </c>
      <c r="D4" s="14" t="s">
        <v>10</v>
      </c>
      <c r="E4" s="15" t="s">
        <v>11</v>
      </c>
      <c r="H4" t="s">
        <v>12</v>
      </c>
      <c r="I4">
        <f>(4*20*150*0.12)</f>
        <v>1440</v>
      </c>
    </row>
    <row r="5" spans="1:10" x14ac:dyDescent="0.25">
      <c r="A5" s="6">
        <f>(7*1.5)</f>
        <v>10.5</v>
      </c>
      <c r="B5" s="7">
        <f>(8*1)</f>
        <v>8</v>
      </c>
      <c r="C5" s="7">
        <f>(2*0.75)</f>
        <v>1.5</v>
      </c>
      <c r="D5" s="7">
        <f>(3*0.4)</f>
        <v>1.2000000000000002</v>
      </c>
      <c r="E5" s="8">
        <f>SUM(A5:D5)</f>
        <v>21.2</v>
      </c>
      <c r="H5" t="s">
        <v>14</v>
      </c>
      <c r="I5">
        <f>(A16*20*150*0.12)</f>
        <v>2520</v>
      </c>
    </row>
    <row r="6" spans="1:10" x14ac:dyDescent="0.25">
      <c r="H6" t="s">
        <v>15</v>
      </c>
      <c r="I6">
        <f>(A22*20*150*0.12)</f>
        <v>1440</v>
      </c>
    </row>
    <row r="7" spans="1:10" ht="31.5" x14ac:dyDescent="0.5">
      <c r="A7" s="55" t="s">
        <v>12</v>
      </c>
      <c r="B7" s="55"/>
      <c r="C7" s="55"/>
      <c r="D7" s="55"/>
      <c r="E7" s="55"/>
      <c r="F7" s="55"/>
      <c r="G7" s="55"/>
      <c r="H7" t="s">
        <v>18</v>
      </c>
      <c r="I7">
        <f>SUM(I3:I6)</f>
        <v>7164</v>
      </c>
    </row>
    <row r="9" spans="1:10" x14ac:dyDescent="0.25">
      <c r="A9" s="22" t="s">
        <v>13</v>
      </c>
      <c r="B9" s="23" t="s">
        <v>3</v>
      </c>
      <c r="C9" s="24" t="s">
        <v>4</v>
      </c>
      <c r="D9" s="24" t="s">
        <v>5</v>
      </c>
      <c r="E9" s="25" t="s">
        <v>6</v>
      </c>
    </row>
    <row r="10" spans="1:10" x14ac:dyDescent="0.25">
      <c r="A10" s="16">
        <v>4</v>
      </c>
      <c r="B10" s="17">
        <v>7</v>
      </c>
      <c r="C10" s="17">
        <v>2</v>
      </c>
      <c r="D10" s="17">
        <v>1</v>
      </c>
      <c r="E10" s="18">
        <f>SUM(A10:D10)</f>
        <v>14</v>
      </c>
    </row>
    <row r="11" spans="1:10" x14ac:dyDescent="0.25">
      <c r="A11" s="26" t="s">
        <v>7</v>
      </c>
      <c r="B11" s="27" t="s">
        <v>8</v>
      </c>
      <c r="C11" s="27" t="s">
        <v>9</v>
      </c>
      <c r="D11" s="27" t="s">
        <v>10</v>
      </c>
      <c r="E11" s="28" t="s">
        <v>11</v>
      </c>
    </row>
    <row r="12" spans="1:10" x14ac:dyDescent="0.25">
      <c r="A12" s="19">
        <f>(4*1)</f>
        <v>4</v>
      </c>
      <c r="B12" s="20">
        <f>(7*1)</f>
        <v>7</v>
      </c>
      <c r="C12" s="20">
        <f>(2*0.5)</f>
        <v>1</v>
      </c>
      <c r="D12" s="20">
        <f>(1*1)</f>
        <v>1</v>
      </c>
      <c r="E12" s="21">
        <f>SUM(A12:D12)</f>
        <v>13</v>
      </c>
    </row>
    <row r="14" spans="1:10" ht="32.25" thickBot="1" x14ac:dyDescent="0.55000000000000004">
      <c r="A14" s="55" t="s">
        <v>14</v>
      </c>
      <c r="B14" s="55"/>
      <c r="C14" s="55"/>
      <c r="D14" s="55"/>
      <c r="E14" s="55"/>
      <c r="F14" s="55"/>
      <c r="G14" s="55"/>
    </row>
    <row r="15" spans="1:10" ht="15.75" thickTop="1" x14ac:dyDescent="0.25">
      <c r="A15" s="29" t="s">
        <v>13</v>
      </c>
      <c r="B15" s="30" t="s">
        <v>3</v>
      </c>
      <c r="C15" s="31" t="s">
        <v>4</v>
      </c>
      <c r="D15" s="31" t="s">
        <v>5</v>
      </c>
      <c r="E15" s="32" t="s">
        <v>6</v>
      </c>
    </row>
    <row r="16" spans="1:10" x14ac:dyDescent="0.25">
      <c r="A16" s="33">
        <v>7</v>
      </c>
      <c r="B16" s="34">
        <v>7</v>
      </c>
      <c r="C16" s="34">
        <v>2</v>
      </c>
      <c r="D16" s="34">
        <v>3</v>
      </c>
      <c r="E16" s="35">
        <f>SUM(A16:D16)</f>
        <v>19</v>
      </c>
    </row>
    <row r="17" spans="1:7" x14ac:dyDescent="0.25">
      <c r="A17" s="36" t="s">
        <v>7</v>
      </c>
      <c r="B17" s="37" t="s">
        <v>8</v>
      </c>
      <c r="C17" s="37" t="s">
        <v>9</v>
      </c>
      <c r="D17" s="37" t="s">
        <v>10</v>
      </c>
      <c r="E17" s="38" t="s">
        <v>11</v>
      </c>
    </row>
    <row r="18" spans="1:7" ht="15.75" thickBot="1" x14ac:dyDescent="0.3">
      <c r="A18" s="39">
        <f>(1*7)</f>
        <v>7</v>
      </c>
      <c r="B18" s="40">
        <f>(7*1)</f>
        <v>7</v>
      </c>
      <c r="C18" s="40">
        <f>(1*2)</f>
        <v>2</v>
      </c>
      <c r="D18" s="40">
        <f>(3*0.5)</f>
        <v>1.5</v>
      </c>
      <c r="E18" s="41">
        <f>SUM(A18:D18)</f>
        <v>17.5</v>
      </c>
    </row>
    <row r="19" spans="1:7" ht="15.75" thickTop="1" x14ac:dyDescent="0.25"/>
    <row r="20" spans="1:7" ht="32.25" thickBot="1" x14ac:dyDescent="0.55000000000000004">
      <c r="A20" s="55" t="s">
        <v>15</v>
      </c>
      <c r="B20" s="55"/>
      <c r="C20" s="55"/>
      <c r="D20" s="55"/>
      <c r="E20" s="55"/>
      <c r="F20" s="55"/>
      <c r="G20" s="55"/>
    </row>
    <row r="21" spans="1:7" ht="15.75" thickTop="1" x14ac:dyDescent="0.25">
      <c r="A21" s="42" t="s">
        <v>13</v>
      </c>
      <c r="B21" s="43" t="s">
        <v>3</v>
      </c>
      <c r="C21" s="44" t="s">
        <v>4</v>
      </c>
      <c r="D21" s="44" t="s">
        <v>5</v>
      </c>
      <c r="E21" s="45" t="s">
        <v>6</v>
      </c>
    </row>
    <row r="22" spans="1:7" x14ac:dyDescent="0.25">
      <c r="A22" s="46">
        <v>4</v>
      </c>
      <c r="B22" s="47">
        <v>8</v>
      </c>
      <c r="C22" s="47">
        <v>2</v>
      </c>
      <c r="D22" s="47">
        <v>4</v>
      </c>
      <c r="E22" s="48">
        <f>SUM(A22:D22)</f>
        <v>18</v>
      </c>
    </row>
    <row r="23" spans="1:7" x14ac:dyDescent="0.25">
      <c r="A23" s="49" t="s">
        <v>7</v>
      </c>
      <c r="B23" s="50" t="s">
        <v>8</v>
      </c>
      <c r="C23" s="50" t="s">
        <v>9</v>
      </c>
      <c r="D23" s="50" t="s">
        <v>10</v>
      </c>
      <c r="E23" s="51" t="s">
        <v>11</v>
      </c>
    </row>
    <row r="24" spans="1:7" ht="15.75" thickBot="1" x14ac:dyDescent="0.3">
      <c r="A24" s="52">
        <f>(4*1.5)</f>
        <v>6</v>
      </c>
      <c r="B24" s="53">
        <f>8*1</f>
        <v>8</v>
      </c>
      <c r="C24" s="53">
        <f>(2*0.75)</f>
        <v>1.5</v>
      </c>
      <c r="D24" s="53">
        <f>(4*1)</f>
        <v>4</v>
      </c>
      <c r="E24" s="54">
        <f>SUM(A24:D24)</f>
        <v>19.5</v>
      </c>
    </row>
    <row r="25" spans="1:7" ht="15.75" thickTop="1" x14ac:dyDescent="0.25"/>
  </sheetData>
  <mergeCells count="5">
    <mergeCell ref="A1:G1"/>
    <mergeCell ref="A7:G7"/>
    <mergeCell ref="A14:G14"/>
    <mergeCell ref="A20:G20"/>
    <mergeCell ref="H1:J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Saleh Ayed</dc:creator>
  <cp:keywords/>
  <dc:description/>
  <cp:lastModifiedBy>dell</cp:lastModifiedBy>
  <cp:revision/>
  <dcterms:created xsi:type="dcterms:W3CDTF">2023-05-09T09:38:19Z</dcterms:created>
  <dcterms:modified xsi:type="dcterms:W3CDTF">2023-05-20T06:29:05Z</dcterms:modified>
  <cp:category/>
  <cp:contentStatus/>
</cp:coreProperties>
</file>