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wanatallah/Desktop/"/>
    </mc:Choice>
  </mc:AlternateContent>
  <xr:revisionPtr revIDLastSave="0" documentId="8_{13F6B122-58BF-2145-9D15-F23E3FB51FA3}" xr6:coauthVersionLast="47" xr6:coauthVersionMax="47" xr10:uidLastSave="{00000000-0000-0000-0000-000000000000}"/>
  <bookViews>
    <workbookView xWindow="320" yWindow="500" windowWidth="28040" windowHeight="16180" xr2:uid="{EABAAF62-0ED2-FD4F-9988-06344C5414CD}"/>
  </bookViews>
  <sheets>
    <sheet name="Sheet1" sheetId="1" r:id="rId1"/>
  </sheets>
  <definedNames>
    <definedName name="_xlchart.v1.0" hidden="1">Sheet1!#REF!</definedName>
    <definedName name="_xlchart.v1.1" hidden="1">Sheet1!#REF!</definedName>
    <definedName name="_xlchart.v1.2" hidden="1">Sheet1!$F$106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8" i="1" l="1"/>
  <c r="D149" i="1"/>
  <c r="D150" i="1"/>
  <c r="D151" i="1"/>
  <c r="D147" i="1"/>
  <c r="D117" i="1"/>
  <c r="D118" i="1"/>
  <c r="D116" i="1"/>
  <c r="A110" i="1"/>
  <c r="A114" i="1" s="1"/>
  <c r="A109" i="1"/>
  <c r="A113" i="1" s="1"/>
  <c r="G115" i="1"/>
  <c r="G114" i="1"/>
  <c r="G113" i="1"/>
  <c r="G112" i="1"/>
  <c r="G111" i="1"/>
  <c r="F112" i="1"/>
  <c r="G110" i="1"/>
  <c r="F110" i="1"/>
  <c r="F111" i="1"/>
  <c r="F115" i="1"/>
  <c r="F114" i="1"/>
  <c r="H114" i="1" s="1"/>
  <c r="F113" i="1"/>
  <c r="F109" i="1"/>
  <c r="G109" i="1"/>
  <c r="G122" i="1" l="1"/>
  <c r="H111" i="1"/>
  <c r="F122" i="1"/>
  <c r="H113" i="1"/>
  <c r="F121" i="1" s="1"/>
  <c r="H109" i="1"/>
  <c r="H110" i="1"/>
  <c r="H115" i="1"/>
  <c r="F123" i="1" s="1"/>
  <c r="H112" i="1"/>
  <c r="G118" i="1" l="1"/>
  <c r="F119" i="1"/>
  <c r="G120" i="1"/>
  <c r="G119" i="1"/>
  <c r="G121" i="1"/>
  <c r="G123" i="1"/>
  <c r="F118" i="1"/>
  <c r="F120" i="1"/>
  <c r="F117" i="1"/>
  <c r="G117" i="1"/>
</calcChain>
</file>

<file path=xl/sharedStrings.xml><?xml version="1.0" encoding="utf-8"?>
<sst xmlns="http://schemas.openxmlformats.org/spreadsheetml/2006/main" count="1148" uniqueCount="108">
  <si>
    <t>هل انت مهتم بالمحافظة على البيئة</t>
  </si>
  <si>
    <t>كيف تقوم بالمحافظة على البيئة؟</t>
  </si>
  <si>
    <t>لماذا تقوم بالمحافظة على البيئة؟</t>
  </si>
  <si>
    <t>هل هذه الاقتراحات تساعد على المحافظة على البيئة؟ [رمي النفايات في البحر بدل حرقها]</t>
  </si>
  <si>
    <t>هل هذه الاقتراحات تساعد على المحافظة على البيئة؟ [استخدام مواد ممكن اعادة تدويرها]</t>
  </si>
  <si>
    <t>هل هذه الاقتراحات تساعد على المحافظة على البيئة؟ [تقليل استخدام السيارات ]</t>
  </si>
  <si>
    <t>هل هذه الاقتراحات تساعد على المحافظة على البيئة؟ [استخدام مصابيح توفير الطاقة بدل مصابيح (LED)]</t>
  </si>
  <si>
    <t>هل هذه الاقتراحات تساعد على المحافظة على البيئة؟ [تقليل استخدام الاكياس البلاستيكية]</t>
  </si>
  <si>
    <t>هل هذه الاقتراحات تساعد على المحافظة على البيئة؟ [غسل السيارة بمياه النهر]</t>
  </si>
  <si>
    <t>هل هذه الاقتراحات تساعد على المحافظة على البيئة؟ [الطباعة على وجه واحد لاوراق الطباعة]</t>
  </si>
  <si>
    <t>Email</t>
  </si>
  <si>
    <t>نعم</t>
  </si>
  <si>
    <t>استخدام مواد ممكن اعادة تدويرها, عدم رمي النفايات الا في الاماكن المخصصة, تقليل استخدام البلاستيك, عدم حرق النفايات, تقليل الضوضاء</t>
  </si>
  <si>
    <t>لابقاء العالم نظيف, حتى تستمر الموارد للاجيال القادمة, لتقليل الاحتباس الحراري و التغيير المناخي</t>
  </si>
  <si>
    <t>ٌغير موافق</t>
  </si>
  <si>
    <t>موافق</t>
  </si>
  <si>
    <t>لابقاء العالم نظيف, لتقليل الاحتباس الحراري و التغيير المناخي</t>
  </si>
  <si>
    <t>استخدام مواد ممكن اعادة تدويرها, عدم رمي النفايات الا في الاماكن المخصصة, عدم حرق النفايات</t>
  </si>
  <si>
    <t>لابقاء العالم نظيف, حتى تستمر الموارد للاجيال القادمة</t>
  </si>
  <si>
    <t>استخدام مواد ممكن اعادة تدويرها, تقليل استخدام البلاستيك, عدم حرق النفايات</t>
  </si>
  <si>
    <t>حتى تستمر الموارد للاجيال القادمة</t>
  </si>
  <si>
    <t>samakk@icloud.com</t>
  </si>
  <si>
    <t>samakk1974@yahoo.com</t>
  </si>
  <si>
    <t>استخدام مواد ممكن اعادة تدويرها, عدم رمي النفايات الا في الاماكن المخصصة, تقليل استخدام البلاستيك, عدم حرق النفايات</t>
  </si>
  <si>
    <t>graceatallah@hotmail.com</t>
  </si>
  <si>
    <t>nakkawi@hotmail.com</t>
  </si>
  <si>
    <t>عدم رمي النفايات الا في الاماكن المخصصة</t>
  </si>
  <si>
    <t>لابقاء العالم نظيف</t>
  </si>
  <si>
    <t>yazanhantoush@yahoo.com</t>
  </si>
  <si>
    <t>تقليل استخدام البلاستيك</t>
  </si>
  <si>
    <t>استخدام مواد ممكن اعادة تدويرها, عدم رمي النفايات الا في الاماكن المخصصة, تقليل الضوضاء</t>
  </si>
  <si>
    <t>حتى تستمر الموارد للاجيال القادمة, لتقليل الاحتباس الحراري و التغيير المناخي</t>
  </si>
  <si>
    <t>Jumanabaramki@hotmail.com</t>
  </si>
  <si>
    <t>christiejanho2001@yahoo.com</t>
  </si>
  <si>
    <t>تقليل الضوضاء</t>
  </si>
  <si>
    <t>merayhazboun2005@gmail.com</t>
  </si>
  <si>
    <t>استخدام مواد ممكن اعادة تدويرها, عدم رمي النفايات الا في الاماكن المخصصة, تقليل استخدام البلاستيك</t>
  </si>
  <si>
    <t>janhoelias@gmail.com</t>
  </si>
  <si>
    <t>استخدام مواد ممكن اعادة تدويرها, عدم رمي النفايات الا في الاماكن المخصصة, تقليل استخدام البلاستيك, تقليل الضوضاء</t>
  </si>
  <si>
    <t>krisjan@gmail.com</t>
  </si>
  <si>
    <t>Daniel.KEJanho@nos.edu.jo</t>
  </si>
  <si>
    <t>Maria.K.Janho@nos.edu.jo</t>
  </si>
  <si>
    <t>juliettejanho1@gmail.com</t>
  </si>
  <si>
    <t>DanielJanho99@gmail.com</t>
  </si>
  <si>
    <t>عدم رمي النفايات الا في الاماكن المخصصة, تقليل استخدام البلاستيك</t>
  </si>
  <si>
    <t>yousefcarlos1981@gmail.com</t>
  </si>
  <si>
    <t>Razan.Hamad@gmail.com</t>
  </si>
  <si>
    <t>استخدام مواد ممكن اعادة تدويرها, عدم رمي النفايات الا في الاماكن المخصصة, عدم حرق النفايات, تقليل الضوضاء</t>
  </si>
  <si>
    <t>عدم رمي النفايات الا في الاماكن المخصصة, عدم حرق النفايات, تقليل الضوضاء</t>
  </si>
  <si>
    <t>saifhamad314@gmail.com</t>
  </si>
  <si>
    <t>naya21abed@gmail.com</t>
  </si>
  <si>
    <t>استخدام مواد ممكن اعادة تدويرها</t>
  </si>
  <si>
    <t>rawan.f.hamad@gmail.com</t>
  </si>
  <si>
    <t>l.janho11@gmail.com</t>
  </si>
  <si>
    <t>ibrahimhazboun268@gmail.com</t>
  </si>
  <si>
    <t>استخدام مواد ممكن اعادة تدويرها, عدم حرق النفايات</t>
  </si>
  <si>
    <t>لا</t>
  </si>
  <si>
    <t>استخدام مواد ممكن اعادة تدويرها, عدم رمي النفايات الا في الاماكن المخصصة</t>
  </si>
  <si>
    <t>تقليل استخدام البلاستيك, عدم حرق النفايات</t>
  </si>
  <si>
    <t>عدم رمي النفايات الا في الاماكن المخصصة, تقليل استخدام البلاستيك, عدم حرق النفايات</t>
  </si>
  <si>
    <t>yasmine.abuhadba1@gmail.com</t>
  </si>
  <si>
    <t>لتقليل الاحتباس الحراري و التغيير المناخي</t>
  </si>
  <si>
    <t>Maria.K.janho@nos.edu.jo</t>
  </si>
  <si>
    <t>عدم رمي النفايات الا في الاماكن المخصصة, عدم حرق النفايات</t>
  </si>
  <si>
    <t>yazanaa@yahoo.com</t>
  </si>
  <si>
    <t>damdoom7@hotmail.comd</t>
  </si>
  <si>
    <t>sarah.aj.hamdan@gmail.com</t>
  </si>
  <si>
    <t>abuhadba_hadeel@hotmail.com</t>
  </si>
  <si>
    <t>abdurrhaman.e.q@hotmail.com</t>
  </si>
  <si>
    <t>saeednet2000@hotmail.com</t>
  </si>
  <si>
    <t>dareenabuhadb86@gmail.com</t>
  </si>
  <si>
    <t>halhousinat@azm.sa</t>
  </si>
  <si>
    <t>jamil.t@gmail.com</t>
  </si>
  <si>
    <t>عدم حرق النفايات</t>
  </si>
  <si>
    <t>عدم رمي النفايات الا في الاماكن المخصصة, تقليل الضوضاء</t>
  </si>
  <si>
    <t>aj.ar@live.com</t>
  </si>
  <si>
    <t>NouraShAlsubeai1234@gmail.com</t>
  </si>
  <si>
    <t>heeth79@hotmail.com</t>
  </si>
  <si>
    <t>عدم رمي النفايات الا في الاماكن المخصصة, تقليل استخدام البلاستيك, تقليل الضوضاء</t>
  </si>
  <si>
    <t>m.alshaikh221@gmail.com</t>
  </si>
  <si>
    <t>ahmedshoier12@gmail.coma</t>
  </si>
  <si>
    <t>استخدام مواد ممكن اعادة تدويرها, تقليل استخدام البلاستيك</t>
  </si>
  <si>
    <t>abuazar@gmail.com</t>
  </si>
  <si>
    <t>m.mubarak001@hotmail.com</t>
  </si>
  <si>
    <t>yazan_abuhadba@hotmail.com</t>
  </si>
  <si>
    <t>عدم رمي النفايات الا في الاماكن المخصصة, تقليل استخدام البلاستيك, عدم حرق النفايات, تقليل الضوضاء</t>
  </si>
  <si>
    <t>m.alhazmi@live.com</t>
  </si>
  <si>
    <t>استخدام مواد ممكن اعادة تدويرها, تقليل استخدام البلاستيك, تقليل الضوضاء</t>
  </si>
  <si>
    <t>yazanhantoush@gmail.com</t>
  </si>
  <si>
    <t>ibrahimsharat2475@gmail.com</t>
  </si>
  <si>
    <t>Faa.777@hotmail.com</t>
  </si>
  <si>
    <t>luai2000@yahoo.com</t>
  </si>
  <si>
    <t>mohmmedzafer8400@gmail.com</t>
  </si>
  <si>
    <t>marwan.alkhouli@yahoo.com</t>
  </si>
  <si>
    <t>aymanshaheen@gmail.com</t>
  </si>
  <si>
    <t>mnofal@live.com</t>
  </si>
  <si>
    <t>ah.hemadan@gmail.com</t>
  </si>
  <si>
    <t>mjwwd@hotmail.com</t>
  </si>
  <si>
    <t>Khaled.alrajeh87@gmail.com</t>
  </si>
  <si>
    <t>shushi_mahmoud@hotmail.com</t>
  </si>
  <si>
    <t>رمي النفايات في البحر بدل حرقها</t>
  </si>
  <si>
    <t>غير موافق</t>
  </si>
  <si>
    <t xml:space="preserve"> [استخدام مواد ممكن اعادة تدويرها]</t>
  </si>
  <si>
    <t xml:space="preserve"> [تقليل استخدام السيارات ]</t>
  </si>
  <si>
    <t xml:space="preserve"> [استخدام مصابيح توفير الطاقة بدل مصابيح (LED)]</t>
  </si>
  <si>
    <t xml:space="preserve"> [تقليل استخدام الاكياس البلاستيكية]</t>
  </si>
  <si>
    <t xml:space="preserve"> [غسل السيارة بمياه النهر]</t>
  </si>
  <si>
    <t xml:space="preserve"> [الطباعة على وجه واحد لاوراق الطباعة]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</si>
</sst>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4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9" fontId="0" fillId="0" borderId="0" xfId="1" applyFon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0" xfId="0" applyBorder="1"/>
    <xf numFmtId="9" fontId="0" fillId="0" borderId="0" xfId="1" applyFont="1" applyBorder="1"/>
    <xf numFmtId="0" fontId="0" fillId="0" borderId="8" xfId="0" applyBorder="1"/>
    <xf numFmtId="0" fontId="1" fillId="0" borderId="7" xfId="0" applyFont="1" applyBorder="1"/>
    <xf numFmtId="0" fontId="1" fillId="0" borderId="3" xfId="0" applyFont="1" applyBorder="1"/>
    <xf numFmtId="0" fontId="1" fillId="0" borderId="0" xfId="0" applyFont="1" applyBorder="1"/>
    <xf numFmtId="0" fontId="0" fillId="0" borderId="0" xfId="0" applyBorder="1" applyAlignment="1">
      <alignment horizontal="left"/>
    </xf>
    <xf numFmtId="9" fontId="0" fillId="0" borderId="0" xfId="1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right"/>
    </xf>
    <xf numFmtId="9" fontId="0" fillId="0" borderId="3" xfId="1" applyFont="1" applyBorder="1" applyAlignment="1">
      <alignment horizontal="right"/>
    </xf>
    <xf numFmtId="164" fontId="0" fillId="0" borderId="2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9" fontId="0" fillId="0" borderId="4" xfId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JO"/>
              <a:t>هل هذه الاقتراحات تساعد على المحافظة على البيئة؟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Sheet1!$F$116</c:f>
              <c:strCache>
                <c:ptCount val="1"/>
                <c:pt idx="0">
                  <c:v>موافق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Sheet1!$E$117:$E$123</c:f>
              <c:strCache>
                <c:ptCount val="7"/>
                <c:pt idx="0">
                  <c:v>رمي النفايات في البحر بدل حرقها</c:v>
                </c:pt>
                <c:pt idx="1">
                  <c:v> [استخدام مواد ممكن اعادة تدويرها]</c:v>
                </c:pt>
                <c:pt idx="2">
                  <c:v> [تقليل استخدام السيارات ]</c:v>
                </c:pt>
                <c:pt idx="3">
                  <c:v> [استخدام مصابيح توفير الطاقة بدل مصابيح (LED)]</c:v>
                </c:pt>
                <c:pt idx="4">
                  <c:v> [تقليل استخدام الاكياس البلاستيكية]</c:v>
                </c:pt>
                <c:pt idx="5">
                  <c:v> [غسل السيارة بمياه النهر]</c:v>
                </c:pt>
                <c:pt idx="6">
                  <c:v> [الطباعة على وجه واحد لاوراق الطباعة]</c:v>
                </c:pt>
              </c:strCache>
            </c:strRef>
          </c:cat>
          <c:val>
            <c:numRef>
              <c:f>Sheet1!$F$117:$F$123</c:f>
              <c:numCache>
                <c:formatCode>0%</c:formatCode>
                <c:ptCount val="7"/>
                <c:pt idx="0">
                  <c:v>0.12380952380952381</c:v>
                </c:pt>
                <c:pt idx="1">
                  <c:v>0.98076923076923073</c:v>
                </c:pt>
                <c:pt idx="2">
                  <c:v>0.82692307692307687</c:v>
                </c:pt>
                <c:pt idx="3">
                  <c:v>0.89523809523809528</c:v>
                </c:pt>
                <c:pt idx="4">
                  <c:v>0.90476190476190477</c:v>
                </c:pt>
                <c:pt idx="5">
                  <c:v>0.33653846153846156</c:v>
                </c:pt>
                <c:pt idx="6">
                  <c:v>0.32380952380952382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B-0F47-A4BE-0854227D9116}"/>
            </c:ext>
          </c:extLst>
        </c:ser>
        <c:ser>
          <c:idx val="1"/>
          <c:order val="1"/>
          <c:tx>
            <c:strRef>
              <c:f>Sheet1!$G$116</c:f>
              <c:strCache>
                <c:ptCount val="1"/>
                <c:pt idx="0">
                  <c:v>غير موافق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Sheet1!$E$117:$E$123</c:f>
              <c:strCache>
                <c:ptCount val="7"/>
                <c:pt idx="0">
                  <c:v>رمي النفايات في البحر بدل حرقها</c:v>
                </c:pt>
                <c:pt idx="1">
                  <c:v> [استخدام مواد ممكن اعادة تدويرها]</c:v>
                </c:pt>
                <c:pt idx="2">
                  <c:v> [تقليل استخدام السيارات ]</c:v>
                </c:pt>
                <c:pt idx="3">
                  <c:v> [استخدام مصابيح توفير الطاقة بدل مصابيح (LED)]</c:v>
                </c:pt>
                <c:pt idx="4">
                  <c:v> [تقليل استخدام الاكياس البلاستيكية]</c:v>
                </c:pt>
                <c:pt idx="5">
                  <c:v> [غسل السيارة بمياه النهر]</c:v>
                </c:pt>
                <c:pt idx="6">
                  <c:v> [الطباعة على وجه واحد لاوراق الطباعة]</c:v>
                </c:pt>
              </c:strCache>
            </c:strRef>
          </c:cat>
          <c:val>
            <c:numRef>
              <c:f>Sheet1!$G$117:$G$123</c:f>
              <c:numCache>
                <c:formatCode>0%</c:formatCode>
                <c:ptCount val="7"/>
                <c:pt idx="0">
                  <c:v>0.87619047619047619</c:v>
                </c:pt>
                <c:pt idx="1">
                  <c:v>1.9230769230769232E-2</c:v>
                </c:pt>
                <c:pt idx="2">
                  <c:v>0.17307692307692307</c:v>
                </c:pt>
                <c:pt idx="3">
                  <c:v>0.10476190476190476</c:v>
                </c:pt>
                <c:pt idx="4">
                  <c:v>9.5238095238095233E-2</c:v>
                </c:pt>
                <c:pt idx="5">
                  <c:v>0.66346153846153844</c:v>
                </c:pt>
                <c:pt idx="6">
                  <c:v>0.67619047619047623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B-0F47-A4BE-0854227D9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4610432"/>
        <c:axId val="1904542944"/>
      </c:barChart>
      <c:catAx>
        <c:axId val="190461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O"/>
          </a:p>
        </c:txPr>
        <c:crossAx val="1904542944"/>
        <c:crosses val="autoZero"/>
        <c:auto val="1"/>
        <c:lblAlgn val="ctr"/>
        <c:lblOffset val="100"/>
        <c:noMultiLvlLbl val="0"/>
      </c:catAx>
      <c:valAx>
        <c:axId val="190454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O"/>
          </a:p>
        </c:txPr>
        <c:crossAx val="190461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JO"/>
              <a:t>هل انت مهتم بالمحافظة على البيئة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Sheet1!$B$113:$B$114</c:f>
              <c:strCache>
                <c:ptCount val="2"/>
                <c:pt idx="0">
                  <c:v>نعم</c:v>
                </c:pt>
                <c:pt idx="1">
                  <c:v>لا</c:v>
                </c:pt>
              </c:strCache>
            </c:strRef>
          </c:cat>
          <c:val>
            <c:numRef>
              <c:f>Sheet1!$A$113:$A$114</c:f>
              <c:numCache>
                <c:formatCode>0%</c:formatCode>
                <c:ptCount val="2"/>
                <c:pt idx="0">
                  <c:v>0.99</c:v>
                </c:pt>
                <c:pt idx="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8-D745-B008-8237B76367EB}"/>
            </c:ext>
          </c:extLst>
        </c:ser>
        <c:ser>
          <c:idx val="1"/>
          <c:order val="1"/>
          <c:tx>
            <c:strRef>
              <c:f>Sheet1!$A$112</c:f>
              <c:strCache>
                <c:ptCount val="1"/>
                <c:pt idx="0">
                  <c:v>هل انت مهتم بالمحافظة على البيئة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Sheet1!$B$113:$B$114</c:f>
              <c:strCache>
                <c:ptCount val="2"/>
                <c:pt idx="0">
                  <c:v>نعم</c:v>
                </c:pt>
                <c:pt idx="1">
                  <c:v>لا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D18-D745-B008-8237B7636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JO"/>
              <a:t>لماذا تقوم بالمحافظة على البيئة؟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Sheet1!$C$116:$C$118</c:f>
              <c:strCache>
                <c:ptCount val="3"/>
                <c:pt idx="0">
                  <c:v>لتقليل الاحتباس الحراري و التغيير المناخي</c:v>
                </c:pt>
                <c:pt idx="1">
                  <c:v>حتى تستمر الموارد للاجيال القادمة</c:v>
                </c:pt>
                <c:pt idx="2">
                  <c:v>لابقاء العالم نظيف</c:v>
                </c:pt>
              </c:strCache>
            </c:strRef>
          </c:cat>
          <c:val>
            <c:numRef>
              <c:f>Sheet1!$D$116:$D$118</c:f>
              <c:numCache>
                <c:formatCode>0%</c:formatCode>
                <c:ptCount val="3"/>
                <c:pt idx="0">
                  <c:v>0.52380952380952384</c:v>
                </c:pt>
                <c:pt idx="1">
                  <c:v>0.62857142857142856</c:v>
                </c:pt>
                <c:pt idx="2">
                  <c:v>0.82857142857142863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146-81AF-453841ED8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3774976"/>
        <c:axId val="1963312512"/>
      </c:barChart>
      <c:catAx>
        <c:axId val="196377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O"/>
          </a:p>
        </c:txPr>
        <c:crossAx val="1963312512"/>
        <c:crosses val="autoZero"/>
        <c:auto val="1"/>
        <c:lblAlgn val="ctr"/>
        <c:lblOffset val="100"/>
        <c:noMultiLvlLbl val="0"/>
      </c:catAx>
      <c:valAx>
        <c:axId val="196331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O"/>
          </a:p>
        </c:txPr>
        <c:crossAx val="196377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JO"/>
              <a:t>كيف تقوم بالمحافظة على البيئة؟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Sheet1!$C$147:$C$151</c:f>
              <c:strCache>
                <c:ptCount val="5"/>
                <c:pt idx="0">
                  <c:v>استخدام مواد ممكن اعادة تدويرها</c:v>
                </c:pt>
                <c:pt idx="1">
                  <c:v>عدم رمي النفايات الا في الاماكن المخصصة</c:v>
                </c:pt>
                <c:pt idx="2">
                  <c:v>تقليل استخدام البلاستيك</c:v>
                </c:pt>
                <c:pt idx="3">
                  <c:v>عدم حرق النفايات</c:v>
                </c:pt>
                <c:pt idx="4">
                  <c:v>تقليل الضوضاء</c:v>
                </c:pt>
              </c:strCache>
            </c:strRef>
          </c:cat>
          <c:val>
            <c:numRef>
              <c:f>Sheet1!$D$147:$D$151</c:f>
              <c:numCache>
                <c:formatCode>0%</c:formatCode>
                <c:ptCount val="5"/>
                <c:pt idx="0">
                  <c:v>0.65714285714285714</c:v>
                </c:pt>
                <c:pt idx="1">
                  <c:v>0.83809523809523812</c:v>
                </c:pt>
                <c:pt idx="2">
                  <c:v>0.53333333333333333</c:v>
                </c:pt>
                <c:pt idx="3">
                  <c:v>0.61904761904761907</c:v>
                </c:pt>
                <c:pt idx="4">
                  <c:v>0.49523809523809526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6-A147-8288-8C2717C59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1846479"/>
        <c:axId val="761926415"/>
      </c:barChart>
      <c:catAx>
        <c:axId val="761846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O"/>
          </a:p>
        </c:txPr>
        <c:crossAx val="761926415"/>
        <c:crosses val="autoZero"/>
        <c:auto val="1"/>
        <c:lblAlgn val="ctr"/>
        <c:lblOffset val="100"/>
        <c:noMultiLvlLbl val="0"/>
      </c:catAx>
      <c:valAx>
        <c:axId val="761926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O"/>
          </a:p>
        </c:txPr>
        <c:crossAx val="761846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677706</xdr:colOff>
      <xdr:row>124</xdr:row>
      <xdr:rowOff>124348</xdr:rowOff>
    </xdr:from>
    <xdr:to>
      <xdr:col>6</xdr:col>
      <xdr:colOff>558242</xdr:colOff>
      <xdr:row>143</xdr:row>
      <xdr:rowOff>54708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596249A-9EDE-4672-6BAB-21EA1AF56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396631</xdr:colOff>
      <xdr:row>114</xdr:row>
      <xdr:rowOff>166217</xdr:rowOff>
    </xdr:from>
    <xdr:to>
      <xdr:col>1</xdr:col>
      <xdr:colOff>1526931</xdr:colOff>
      <xdr:row>135</xdr:row>
      <xdr:rowOff>153517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A82B6AF-7FC3-3FCC-F06C-70B6BAE5B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586155</xdr:colOff>
      <xdr:row>119</xdr:row>
      <xdr:rowOff>52029</xdr:rowOff>
    </xdr:from>
    <xdr:to>
      <xdr:col>3</xdr:col>
      <xdr:colOff>810625</xdr:colOff>
      <xdr:row>132</xdr:row>
      <xdr:rowOff>132326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720E282-322A-1B1E-5ACA-C0657A63F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348900</xdr:colOff>
      <xdr:row>153</xdr:row>
      <xdr:rowOff>24004</xdr:rowOff>
    </xdr:from>
    <xdr:to>
      <xdr:col>3</xdr:col>
      <xdr:colOff>1074615</xdr:colOff>
      <xdr:row>166</xdr:row>
      <xdr:rowOff>45776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639A3EC-3165-8538-F3B9-5BDCCEA4D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9CAF-E4EB-EC4E-AB3E-C1DF46F8D679}">
  <dimension ref="A1:S168"/>
  <sheetViews>
    <sheetView tabSelected="1" topLeftCell="A84" zoomScale="91" workbookViewId="0">
      <selection activeCell="E154" sqref="E154"/>
    </sheetView>
  </sheetViews>
  <sheetFormatPr baseColWidth="10" defaultRowHeight="16" x14ac:dyDescent="0.2"/>
  <cols>
    <col min="1" max="1" width="52.1640625" customWidth="1"/>
    <col min="2" max="2" width="25.1640625" customWidth="1"/>
    <col min="3" max="3" width="75.5" bestFit="1" customWidth="1"/>
    <col min="4" max="4" width="17" customWidth="1"/>
    <col min="5" max="5" width="48.1640625" customWidth="1"/>
    <col min="6" max="6" width="48.83203125" bestFit="1" customWidth="1"/>
  </cols>
  <sheetData>
    <row r="1" spans="1:19" x14ac:dyDescent="0.2">
      <c r="A1" s="1" t="s">
        <v>0</v>
      </c>
      <c r="B1" s="1"/>
      <c r="C1" s="1" t="s">
        <v>1</v>
      </c>
      <c r="D1" s="1"/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/>
      <c r="O1" s="1"/>
      <c r="P1" s="1"/>
      <c r="Q1" s="1"/>
      <c r="R1" s="1"/>
      <c r="S1" s="1"/>
    </row>
    <row r="2" spans="1:19" x14ac:dyDescent="0.2">
      <c r="A2" s="1" t="s">
        <v>11</v>
      </c>
      <c r="B2" s="1"/>
      <c r="C2" s="1" t="s">
        <v>12</v>
      </c>
      <c r="D2" s="1"/>
      <c r="E2" s="1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14</v>
      </c>
      <c r="M2" s="1"/>
      <c r="N2" s="1"/>
      <c r="O2" s="1"/>
      <c r="P2" s="1"/>
      <c r="Q2" s="1"/>
      <c r="R2" s="1"/>
      <c r="S2" s="1"/>
    </row>
    <row r="3" spans="1:19" x14ac:dyDescent="0.2">
      <c r="A3" s="1" t="s">
        <v>11</v>
      </c>
      <c r="B3" s="1"/>
      <c r="C3" s="1" t="s">
        <v>12</v>
      </c>
      <c r="D3" s="1"/>
      <c r="E3" s="1" t="s">
        <v>16</v>
      </c>
      <c r="F3" s="1" t="s">
        <v>14</v>
      </c>
      <c r="G3" s="1" t="s">
        <v>15</v>
      </c>
      <c r="H3" s="1" t="s">
        <v>15</v>
      </c>
      <c r="I3" s="1" t="s">
        <v>14</v>
      </c>
      <c r="J3" s="1" t="s">
        <v>15</v>
      </c>
      <c r="K3" s="1" t="s">
        <v>14</v>
      </c>
      <c r="L3" s="1" t="s">
        <v>14</v>
      </c>
      <c r="M3" s="1"/>
      <c r="N3" s="1"/>
      <c r="O3" s="1"/>
      <c r="P3" s="1"/>
      <c r="Q3" s="1"/>
      <c r="R3" s="1"/>
      <c r="S3" s="1"/>
    </row>
    <row r="4" spans="1:19" x14ac:dyDescent="0.2">
      <c r="A4" s="1" t="s">
        <v>11</v>
      </c>
      <c r="B4" s="1"/>
      <c r="C4" s="1" t="s">
        <v>17</v>
      </c>
      <c r="D4" s="1"/>
      <c r="E4" s="1" t="s">
        <v>18</v>
      </c>
      <c r="F4" s="1" t="s">
        <v>14</v>
      </c>
      <c r="G4" s="1" t="s">
        <v>15</v>
      </c>
      <c r="H4" s="1" t="s">
        <v>15</v>
      </c>
      <c r="I4" s="1" t="s">
        <v>15</v>
      </c>
      <c r="J4" s="1" t="s">
        <v>15</v>
      </c>
      <c r="K4" s="1" t="s">
        <v>14</v>
      </c>
      <c r="L4" s="1" t="s">
        <v>14</v>
      </c>
      <c r="M4" s="1"/>
      <c r="N4" s="1"/>
      <c r="O4" s="1"/>
      <c r="P4" s="1"/>
      <c r="Q4" s="1"/>
      <c r="R4" s="1"/>
      <c r="S4" s="1"/>
    </row>
    <row r="5" spans="1:19" x14ac:dyDescent="0.2">
      <c r="A5" s="1"/>
      <c r="B5" s="1"/>
      <c r="C5" s="1" t="s">
        <v>19</v>
      </c>
      <c r="D5" s="1"/>
      <c r="E5" s="1" t="s">
        <v>20</v>
      </c>
      <c r="F5" s="1" t="s">
        <v>14</v>
      </c>
      <c r="G5" s="1" t="s">
        <v>15</v>
      </c>
      <c r="H5" s="1" t="s">
        <v>15</v>
      </c>
      <c r="I5" s="1" t="s">
        <v>14</v>
      </c>
      <c r="J5" s="1" t="s">
        <v>15</v>
      </c>
      <c r="K5" s="1" t="s">
        <v>14</v>
      </c>
      <c r="L5" s="1" t="s">
        <v>15</v>
      </c>
      <c r="M5" s="1"/>
      <c r="N5" s="1"/>
      <c r="O5" s="1"/>
      <c r="P5" s="1"/>
      <c r="Q5" s="1"/>
      <c r="R5" s="1"/>
      <c r="S5" s="1"/>
    </row>
    <row r="6" spans="1:19" x14ac:dyDescent="0.2">
      <c r="A6" s="1" t="s">
        <v>11</v>
      </c>
      <c r="B6" s="1"/>
      <c r="C6" s="1" t="s">
        <v>12</v>
      </c>
      <c r="D6" s="1"/>
      <c r="E6" s="1" t="s">
        <v>13</v>
      </c>
      <c r="F6" s="1" t="s">
        <v>15</v>
      </c>
      <c r="G6" s="1" t="s">
        <v>15</v>
      </c>
      <c r="H6" s="1" t="s">
        <v>15</v>
      </c>
      <c r="I6" s="1" t="s">
        <v>15</v>
      </c>
      <c r="J6" s="1" t="s">
        <v>15</v>
      </c>
      <c r="K6" s="1" t="s">
        <v>14</v>
      </c>
      <c r="L6" s="1" t="s">
        <v>14</v>
      </c>
      <c r="M6" s="1" t="s">
        <v>21</v>
      </c>
      <c r="N6" s="1"/>
      <c r="O6" s="1"/>
      <c r="P6" s="1"/>
      <c r="Q6" s="1"/>
      <c r="R6" s="1"/>
      <c r="S6" s="1"/>
    </row>
    <row r="7" spans="1:19" x14ac:dyDescent="0.2">
      <c r="A7" s="1" t="s">
        <v>11</v>
      </c>
      <c r="B7" s="1"/>
      <c r="C7" s="1" t="s">
        <v>12</v>
      </c>
      <c r="D7" s="1"/>
      <c r="E7" s="1" t="s">
        <v>16</v>
      </c>
      <c r="F7" s="1" t="s">
        <v>15</v>
      </c>
      <c r="G7" s="1" t="s">
        <v>15</v>
      </c>
      <c r="H7" s="1" t="s">
        <v>15</v>
      </c>
      <c r="I7" s="1" t="s">
        <v>15</v>
      </c>
      <c r="J7" s="1" t="s">
        <v>15</v>
      </c>
      <c r="K7" s="1" t="s">
        <v>14</v>
      </c>
      <c r="L7" s="1" t="s">
        <v>14</v>
      </c>
      <c r="M7" s="1" t="s">
        <v>22</v>
      </c>
      <c r="N7" s="1"/>
      <c r="O7" s="1"/>
      <c r="P7" s="1"/>
      <c r="Q7" s="1"/>
      <c r="R7" s="1"/>
      <c r="S7" s="1"/>
    </row>
    <row r="8" spans="1:19" x14ac:dyDescent="0.2">
      <c r="A8" s="1" t="s">
        <v>11</v>
      </c>
      <c r="B8" s="1"/>
      <c r="C8" s="1" t="s">
        <v>17</v>
      </c>
      <c r="D8" s="1"/>
      <c r="E8" s="1" t="s">
        <v>13</v>
      </c>
      <c r="F8" s="1" t="s">
        <v>14</v>
      </c>
      <c r="G8" s="1" t="s">
        <v>15</v>
      </c>
      <c r="H8" s="1" t="s">
        <v>15</v>
      </c>
      <c r="I8" s="1" t="s">
        <v>15</v>
      </c>
      <c r="J8" s="1" t="s">
        <v>15</v>
      </c>
      <c r="K8" s="1" t="s">
        <v>14</v>
      </c>
      <c r="L8" s="1" t="s">
        <v>14</v>
      </c>
      <c r="M8" s="1"/>
      <c r="N8" s="1"/>
      <c r="O8" s="1"/>
      <c r="P8" s="1"/>
      <c r="Q8" s="1"/>
      <c r="R8" s="1"/>
      <c r="S8" s="1"/>
    </row>
    <row r="9" spans="1:19" x14ac:dyDescent="0.2">
      <c r="A9" s="1" t="s">
        <v>11</v>
      </c>
      <c r="B9" s="1"/>
      <c r="C9" s="1" t="s">
        <v>23</v>
      </c>
      <c r="D9" s="1"/>
      <c r="E9" s="1" t="s">
        <v>18</v>
      </c>
      <c r="F9" s="1" t="s">
        <v>14</v>
      </c>
      <c r="G9" s="1" t="s">
        <v>15</v>
      </c>
      <c r="H9" s="1" t="s">
        <v>15</v>
      </c>
      <c r="I9" s="1" t="s">
        <v>15</v>
      </c>
      <c r="J9" s="1" t="s">
        <v>15</v>
      </c>
      <c r="K9" s="1" t="s">
        <v>14</v>
      </c>
      <c r="L9" s="1" t="s">
        <v>14</v>
      </c>
      <c r="M9" s="1" t="s">
        <v>24</v>
      </c>
      <c r="N9" s="1"/>
      <c r="O9" s="1"/>
      <c r="P9" s="1"/>
      <c r="Q9" s="1"/>
      <c r="R9" s="1"/>
      <c r="S9" s="1"/>
    </row>
    <row r="10" spans="1:19" x14ac:dyDescent="0.2">
      <c r="A10" s="1" t="s">
        <v>11</v>
      </c>
      <c r="B10" s="1"/>
      <c r="C10" s="1" t="s">
        <v>12</v>
      </c>
      <c r="D10" s="1"/>
      <c r="E10" s="1" t="s">
        <v>13</v>
      </c>
      <c r="F10" s="1" t="s">
        <v>14</v>
      </c>
      <c r="G10" s="1" t="s">
        <v>15</v>
      </c>
      <c r="H10" s="1" t="s">
        <v>15</v>
      </c>
      <c r="I10" s="1" t="s">
        <v>15</v>
      </c>
      <c r="J10" s="1" t="s">
        <v>15</v>
      </c>
      <c r="K10" s="1" t="s">
        <v>15</v>
      </c>
      <c r="L10" s="1" t="s">
        <v>14</v>
      </c>
      <c r="M10" s="1" t="s">
        <v>25</v>
      </c>
      <c r="N10" s="1"/>
      <c r="O10" s="1"/>
      <c r="P10" s="1"/>
      <c r="Q10" s="1"/>
      <c r="R10" s="1"/>
      <c r="S10" s="1"/>
    </row>
    <row r="11" spans="1:19" x14ac:dyDescent="0.2">
      <c r="A11" s="1" t="s">
        <v>11</v>
      </c>
      <c r="B11" s="1"/>
      <c r="C11" s="1" t="s">
        <v>26</v>
      </c>
      <c r="D11" s="1"/>
      <c r="E11" s="1" t="s">
        <v>27</v>
      </c>
      <c r="F11" s="1" t="s">
        <v>14</v>
      </c>
      <c r="G11" s="1" t="s">
        <v>15</v>
      </c>
      <c r="H11" s="1" t="s">
        <v>15</v>
      </c>
      <c r="I11" s="1" t="s">
        <v>15</v>
      </c>
      <c r="J11" s="1" t="s">
        <v>15</v>
      </c>
      <c r="K11" s="1" t="s">
        <v>14</v>
      </c>
      <c r="L11" s="1" t="s">
        <v>14</v>
      </c>
      <c r="M11" s="1"/>
      <c r="N11" s="1"/>
      <c r="O11" s="1"/>
      <c r="P11" s="1"/>
      <c r="Q11" s="1"/>
      <c r="R11" s="1"/>
      <c r="S11" s="1"/>
    </row>
    <row r="12" spans="1:19" x14ac:dyDescent="0.2">
      <c r="A12" s="1" t="s">
        <v>11</v>
      </c>
      <c r="B12" s="1"/>
      <c r="C12" s="1" t="s">
        <v>12</v>
      </c>
      <c r="D12" s="1"/>
      <c r="E12" s="1" t="s">
        <v>13</v>
      </c>
      <c r="F12" s="1" t="s">
        <v>14</v>
      </c>
      <c r="G12" s="1" t="s">
        <v>15</v>
      </c>
      <c r="H12" s="1" t="s">
        <v>15</v>
      </c>
      <c r="I12" s="1" t="s">
        <v>15</v>
      </c>
      <c r="J12" s="1" t="s">
        <v>15</v>
      </c>
      <c r="K12" s="1" t="s">
        <v>15</v>
      </c>
      <c r="L12" s="1" t="s">
        <v>14</v>
      </c>
      <c r="M12" s="1" t="s">
        <v>28</v>
      </c>
      <c r="N12" s="1"/>
      <c r="O12" s="1"/>
      <c r="P12" s="1"/>
      <c r="Q12" s="1"/>
      <c r="R12" s="1"/>
      <c r="S12" s="1"/>
    </row>
    <row r="13" spans="1:19" x14ac:dyDescent="0.2">
      <c r="A13" s="1" t="s">
        <v>11</v>
      </c>
      <c r="B13" s="1"/>
      <c r="C13" s="1" t="s">
        <v>29</v>
      </c>
      <c r="D13" s="1"/>
      <c r="E13" s="1" t="s">
        <v>20</v>
      </c>
      <c r="F13" s="1" t="s">
        <v>14</v>
      </c>
      <c r="G13" s="1" t="s">
        <v>15</v>
      </c>
      <c r="H13" s="1" t="s">
        <v>15</v>
      </c>
      <c r="I13" s="1" t="s">
        <v>15</v>
      </c>
      <c r="J13" s="1" t="s">
        <v>15</v>
      </c>
      <c r="K13" s="1" t="s">
        <v>15</v>
      </c>
      <c r="L13" s="1" t="s">
        <v>15</v>
      </c>
      <c r="M13" s="1"/>
      <c r="N13" s="1"/>
      <c r="O13" s="1"/>
      <c r="P13" s="1"/>
      <c r="Q13" s="1"/>
      <c r="R13" s="1"/>
      <c r="S13" s="1"/>
    </row>
    <row r="14" spans="1:19" x14ac:dyDescent="0.2">
      <c r="A14" s="1" t="s">
        <v>11</v>
      </c>
      <c r="B14" s="1"/>
      <c r="C14" s="1" t="s">
        <v>30</v>
      </c>
      <c r="D14" s="1"/>
      <c r="E14" s="1" t="s">
        <v>31</v>
      </c>
      <c r="F14" s="1" t="s">
        <v>14</v>
      </c>
      <c r="G14" s="1" t="s">
        <v>15</v>
      </c>
      <c r="H14" s="1" t="s">
        <v>15</v>
      </c>
      <c r="I14" s="1" t="s">
        <v>15</v>
      </c>
      <c r="J14" s="1" t="s">
        <v>15</v>
      </c>
      <c r="K14" s="1" t="s">
        <v>14</v>
      </c>
      <c r="L14" s="1" t="s">
        <v>14</v>
      </c>
      <c r="M14" s="1" t="s">
        <v>32</v>
      </c>
      <c r="N14" s="1"/>
      <c r="O14" s="1"/>
      <c r="P14" s="1"/>
      <c r="Q14" s="1"/>
      <c r="R14" s="1"/>
      <c r="S14" s="1"/>
    </row>
    <row r="15" spans="1:19" x14ac:dyDescent="0.2">
      <c r="A15" s="1" t="s">
        <v>11</v>
      </c>
      <c r="B15" s="1"/>
      <c r="C15" s="1" t="s">
        <v>12</v>
      </c>
      <c r="D15" s="1"/>
      <c r="E15" s="1" t="s">
        <v>31</v>
      </c>
      <c r="F15" s="1" t="s">
        <v>14</v>
      </c>
      <c r="G15" s="1" t="s">
        <v>15</v>
      </c>
      <c r="H15" s="1" t="s">
        <v>15</v>
      </c>
      <c r="I15" s="1" t="s">
        <v>15</v>
      </c>
      <c r="J15" s="1" t="s">
        <v>15</v>
      </c>
      <c r="K15" s="1" t="s">
        <v>14</v>
      </c>
      <c r="L15" s="1" t="s">
        <v>14</v>
      </c>
      <c r="M15" s="1" t="s">
        <v>33</v>
      </c>
      <c r="N15" s="1"/>
      <c r="O15" s="1"/>
      <c r="P15" s="1"/>
      <c r="Q15" s="1"/>
      <c r="R15" s="1"/>
      <c r="S15" s="1"/>
    </row>
    <row r="16" spans="1:19" x14ac:dyDescent="0.2">
      <c r="A16" s="1" t="s">
        <v>11</v>
      </c>
      <c r="B16" s="1"/>
      <c r="C16" s="1" t="s">
        <v>34</v>
      </c>
      <c r="D16" s="1"/>
      <c r="E16" s="1" t="s">
        <v>27</v>
      </c>
      <c r="F16" s="1" t="s">
        <v>14</v>
      </c>
      <c r="G16" s="1" t="s">
        <v>15</v>
      </c>
      <c r="H16" s="1" t="s">
        <v>14</v>
      </c>
      <c r="I16" s="1" t="s">
        <v>14</v>
      </c>
      <c r="J16" s="1" t="s">
        <v>15</v>
      </c>
      <c r="K16" s="1" t="s">
        <v>14</v>
      </c>
      <c r="L16" s="1" t="s">
        <v>14</v>
      </c>
      <c r="M16" s="1" t="s">
        <v>35</v>
      </c>
      <c r="N16" s="1"/>
      <c r="O16" s="1"/>
      <c r="P16" s="1"/>
      <c r="Q16" s="1"/>
      <c r="R16" s="1"/>
      <c r="S16" s="1"/>
    </row>
    <row r="17" spans="1:19" x14ac:dyDescent="0.2">
      <c r="A17" s="1" t="s">
        <v>11</v>
      </c>
      <c r="B17" s="1"/>
      <c r="C17" s="1" t="s">
        <v>36</v>
      </c>
      <c r="D17" s="1"/>
      <c r="E17" s="1" t="s">
        <v>16</v>
      </c>
      <c r="F17" s="1" t="s">
        <v>14</v>
      </c>
      <c r="G17" s="1" t="s">
        <v>15</v>
      </c>
      <c r="H17" s="1" t="s">
        <v>15</v>
      </c>
      <c r="I17" s="1" t="s">
        <v>15</v>
      </c>
      <c r="J17" s="1" t="s">
        <v>15</v>
      </c>
      <c r="K17" s="1" t="s">
        <v>14</v>
      </c>
      <c r="L17" s="1" t="s">
        <v>14</v>
      </c>
      <c r="M17" s="1" t="s">
        <v>37</v>
      </c>
      <c r="N17" s="1"/>
      <c r="O17" s="1"/>
      <c r="P17" s="1"/>
      <c r="Q17" s="1"/>
      <c r="R17" s="1"/>
      <c r="S17" s="1"/>
    </row>
    <row r="18" spans="1:19" x14ac:dyDescent="0.2">
      <c r="A18" s="1" t="s">
        <v>11</v>
      </c>
      <c r="B18" s="1"/>
      <c r="C18" s="1" t="s">
        <v>38</v>
      </c>
      <c r="D18" s="1"/>
      <c r="E18" s="1" t="s">
        <v>31</v>
      </c>
      <c r="F18" s="1" t="s">
        <v>14</v>
      </c>
      <c r="G18" s="1" t="s">
        <v>15</v>
      </c>
      <c r="H18" s="1" t="s">
        <v>15</v>
      </c>
      <c r="I18" s="1" t="s">
        <v>15</v>
      </c>
      <c r="J18" s="1" t="s">
        <v>15</v>
      </c>
      <c r="K18" s="1" t="s">
        <v>14</v>
      </c>
      <c r="L18" s="1" t="s">
        <v>14</v>
      </c>
      <c r="M18" s="1" t="s">
        <v>39</v>
      </c>
      <c r="N18" s="1"/>
      <c r="O18" s="1"/>
      <c r="P18" s="1"/>
      <c r="Q18" s="1"/>
      <c r="R18" s="1"/>
      <c r="S18" s="1"/>
    </row>
    <row r="19" spans="1:19" x14ac:dyDescent="0.2">
      <c r="A19" s="1" t="s">
        <v>11</v>
      </c>
      <c r="B19" s="1"/>
      <c r="C19" s="1" t="s">
        <v>12</v>
      </c>
      <c r="D19" s="1"/>
      <c r="E19" s="1" t="s">
        <v>18</v>
      </c>
      <c r="F19" s="1" t="s">
        <v>15</v>
      </c>
      <c r="G19" s="1" t="s">
        <v>15</v>
      </c>
      <c r="H19" s="1" t="s">
        <v>15</v>
      </c>
      <c r="I19" s="1" t="s">
        <v>15</v>
      </c>
      <c r="J19" s="1" t="s">
        <v>15</v>
      </c>
      <c r="K19" s="1" t="s">
        <v>14</v>
      </c>
      <c r="L19" s="1" t="s">
        <v>14</v>
      </c>
      <c r="M19" s="1" t="s">
        <v>40</v>
      </c>
      <c r="N19" s="1"/>
      <c r="O19" s="1"/>
      <c r="P19" s="1"/>
      <c r="Q19" s="1"/>
      <c r="R19" s="1"/>
      <c r="S19" s="1"/>
    </row>
    <row r="20" spans="1:19" x14ac:dyDescent="0.2">
      <c r="A20" s="1" t="s">
        <v>11</v>
      </c>
      <c r="B20" s="1"/>
      <c r="C20" s="1" t="s">
        <v>12</v>
      </c>
      <c r="D20" s="1"/>
      <c r="E20" s="1" t="s">
        <v>18</v>
      </c>
      <c r="F20" s="1" t="s">
        <v>14</v>
      </c>
      <c r="G20" s="1" t="s">
        <v>15</v>
      </c>
      <c r="H20" s="1" t="s">
        <v>15</v>
      </c>
      <c r="I20" s="1" t="s">
        <v>15</v>
      </c>
      <c r="J20" s="1" t="s">
        <v>15</v>
      </c>
      <c r="K20" s="1" t="s">
        <v>15</v>
      </c>
      <c r="L20" s="1" t="s">
        <v>15</v>
      </c>
      <c r="M20" s="1" t="s">
        <v>41</v>
      </c>
      <c r="N20" s="1"/>
      <c r="O20" s="1"/>
      <c r="P20" s="1"/>
      <c r="Q20" s="1"/>
      <c r="R20" s="1"/>
      <c r="S20" s="1"/>
    </row>
    <row r="21" spans="1:19" x14ac:dyDescent="0.2">
      <c r="A21" s="1" t="s">
        <v>11</v>
      </c>
      <c r="B21" s="1"/>
      <c r="C21" s="1" t="s">
        <v>12</v>
      </c>
      <c r="D21" s="1"/>
      <c r="E21" s="1" t="s">
        <v>16</v>
      </c>
      <c r="F21" s="1" t="s">
        <v>14</v>
      </c>
      <c r="G21" s="1" t="s">
        <v>15</v>
      </c>
      <c r="H21" s="1" t="s">
        <v>15</v>
      </c>
      <c r="I21" s="1" t="s">
        <v>15</v>
      </c>
      <c r="J21" s="1" t="s">
        <v>15</v>
      </c>
      <c r="K21" s="1" t="s">
        <v>14</v>
      </c>
      <c r="L21" s="1" t="s">
        <v>14</v>
      </c>
      <c r="M21" s="1" t="s">
        <v>42</v>
      </c>
      <c r="N21" s="1"/>
      <c r="O21" s="1"/>
      <c r="P21" s="1"/>
      <c r="Q21" s="1"/>
      <c r="R21" s="1"/>
      <c r="S21" s="1"/>
    </row>
    <row r="22" spans="1:19" x14ac:dyDescent="0.2">
      <c r="A22" s="1" t="s">
        <v>11</v>
      </c>
      <c r="B22" s="1"/>
      <c r="C22" s="1" t="s">
        <v>12</v>
      </c>
      <c r="D22" s="1"/>
      <c r="E22" s="1" t="s">
        <v>18</v>
      </c>
      <c r="F22" s="1" t="s">
        <v>14</v>
      </c>
      <c r="G22" s="1" t="s">
        <v>15</v>
      </c>
      <c r="H22" s="1" t="s">
        <v>15</v>
      </c>
      <c r="I22" s="1" t="s">
        <v>15</v>
      </c>
      <c r="J22" s="1" t="s">
        <v>15</v>
      </c>
      <c r="K22" s="1" t="s">
        <v>15</v>
      </c>
      <c r="L22" s="1" t="s">
        <v>15</v>
      </c>
      <c r="M22" s="1" t="s">
        <v>43</v>
      </c>
      <c r="N22" s="1"/>
      <c r="O22" s="1"/>
      <c r="P22" s="1"/>
      <c r="Q22" s="1"/>
      <c r="R22" s="1"/>
      <c r="S22" s="1"/>
    </row>
    <row r="23" spans="1:19" x14ac:dyDescent="0.2">
      <c r="A23" s="1" t="s">
        <v>11</v>
      </c>
      <c r="B23" s="1"/>
      <c r="C23" s="1" t="s">
        <v>44</v>
      </c>
      <c r="D23" s="1"/>
      <c r="E23" s="1" t="s">
        <v>27</v>
      </c>
      <c r="F23" s="1" t="s">
        <v>14</v>
      </c>
      <c r="G23" s="1" t="s">
        <v>15</v>
      </c>
      <c r="H23" s="1" t="s">
        <v>15</v>
      </c>
      <c r="I23" s="1" t="s">
        <v>15</v>
      </c>
      <c r="J23" s="1" t="s">
        <v>15</v>
      </c>
      <c r="K23" s="1" t="s">
        <v>14</v>
      </c>
      <c r="L23" s="1" t="s">
        <v>14</v>
      </c>
      <c r="M23" s="1" t="s">
        <v>45</v>
      </c>
      <c r="N23" s="1"/>
      <c r="O23" s="1"/>
      <c r="P23" s="1"/>
      <c r="Q23" s="1"/>
      <c r="R23" s="1"/>
      <c r="S23" s="1"/>
    </row>
    <row r="24" spans="1:19" x14ac:dyDescent="0.2">
      <c r="A24" s="1" t="s">
        <v>11</v>
      </c>
      <c r="B24" s="1"/>
      <c r="C24" s="1" t="s">
        <v>12</v>
      </c>
      <c r="D24" s="1"/>
      <c r="E24" s="1" t="s">
        <v>20</v>
      </c>
      <c r="F24" s="1" t="s">
        <v>14</v>
      </c>
      <c r="G24" s="1" t="s">
        <v>15</v>
      </c>
      <c r="H24" s="1" t="s">
        <v>15</v>
      </c>
      <c r="I24" s="1" t="s">
        <v>15</v>
      </c>
      <c r="J24" s="1" t="s">
        <v>15</v>
      </c>
      <c r="K24" s="1" t="s">
        <v>15</v>
      </c>
      <c r="L24" s="1" t="s">
        <v>14</v>
      </c>
      <c r="M24" s="1" t="s">
        <v>46</v>
      </c>
      <c r="N24" s="1"/>
      <c r="O24" s="1"/>
      <c r="P24" s="1"/>
      <c r="Q24" s="1"/>
      <c r="R24" s="1"/>
      <c r="S24" s="1"/>
    </row>
    <row r="25" spans="1:19" x14ac:dyDescent="0.2">
      <c r="A25" s="1" t="s">
        <v>11</v>
      </c>
      <c r="B25" s="1"/>
      <c r="C25" s="1" t="s">
        <v>47</v>
      </c>
      <c r="D25" s="1"/>
      <c r="E25" s="1" t="s">
        <v>18</v>
      </c>
      <c r="F25" s="1" t="s">
        <v>14</v>
      </c>
      <c r="G25" s="1" t="s">
        <v>15</v>
      </c>
      <c r="H25" s="1" t="s">
        <v>14</v>
      </c>
      <c r="I25" s="1" t="s">
        <v>15</v>
      </c>
      <c r="J25" s="1" t="s">
        <v>14</v>
      </c>
      <c r="K25" s="1" t="s">
        <v>14</v>
      </c>
      <c r="L25" s="1" t="s">
        <v>14</v>
      </c>
      <c r="M25" s="1"/>
      <c r="N25" s="1"/>
      <c r="O25" s="1"/>
      <c r="P25" s="1"/>
      <c r="Q25" s="1"/>
      <c r="R25" s="1"/>
      <c r="S25" s="1"/>
    </row>
    <row r="26" spans="1:19" x14ac:dyDescent="0.2">
      <c r="A26" s="1" t="s">
        <v>11</v>
      </c>
      <c r="B26" s="1"/>
      <c r="C26" s="1" t="s">
        <v>48</v>
      </c>
      <c r="D26" s="1"/>
      <c r="E26" s="1" t="s">
        <v>16</v>
      </c>
      <c r="F26" s="1" t="s">
        <v>14</v>
      </c>
      <c r="G26" s="1" t="s">
        <v>15</v>
      </c>
      <c r="H26" s="1" t="s">
        <v>15</v>
      </c>
      <c r="I26" s="1" t="s">
        <v>15</v>
      </c>
      <c r="J26" s="1" t="s">
        <v>15</v>
      </c>
      <c r="K26" s="1" t="s">
        <v>15</v>
      </c>
      <c r="L26" s="1" t="s">
        <v>14</v>
      </c>
      <c r="M26" s="1" t="s">
        <v>49</v>
      </c>
      <c r="N26" s="1"/>
      <c r="O26" s="1"/>
      <c r="P26" s="1"/>
      <c r="Q26" s="1"/>
      <c r="R26" s="1"/>
      <c r="S26" s="1"/>
    </row>
    <row r="27" spans="1:19" x14ac:dyDescent="0.2">
      <c r="A27" s="1" t="s">
        <v>11</v>
      </c>
      <c r="B27" s="1"/>
      <c r="C27" s="1" t="s">
        <v>12</v>
      </c>
      <c r="D27" s="1"/>
      <c r="E27" s="1" t="s">
        <v>13</v>
      </c>
      <c r="F27" s="1" t="s">
        <v>14</v>
      </c>
      <c r="G27" s="1" t="s">
        <v>15</v>
      </c>
      <c r="H27" s="1" t="s">
        <v>15</v>
      </c>
      <c r="I27" s="1" t="s">
        <v>15</v>
      </c>
      <c r="J27" s="1" t="s">
        <v>15</v>
      </c>
      <c r="K27" s="1" t="s">
        <v>15</v>
      </c>
      <c r="L27" s="1" t="s">
        <v>14</v>
      </c>
      <c r="M27" s="1" t="s">
        <v>50</v>
      </c>
      <c r="N27" s="1"/>
      <c r="O27" s="1"/>
      <c r="P27" s="1"/>
      <c r="Q27" s="1"/>
      <c r="R27" s="1"/>
      <c r="S27" s="1"/>
    </row>
    <row r="28" spans="1:19" x14ac:dyDescent="0.2">
      <c r="A28" s="1" t="s">
        <v>11</v>
      </c>
      <c r="B28" s="1"/>
      <c r="C28" s="1" t="s">
        <v>51</v>
      </c>
      <c r="D28" s="1"/>
      <c r="E28" s="1" t="s">
        <v>27</v>
      </c>
      <c r="F28" s="1" t="s">
        <v>14</v>
      </c>
      <c r="G28" s="1" t="s">
        <v>15</v>
      </c>
      <c r="H28" s="1" t="s">
        <v>15</v>
      </c>
      <c r="I28" s="1" t="s">
        <v>15</v>
      </c>
      <c r="J28" s="1" t="s">
        <v>15</v>
      </c>
      <c r="K28" s="1" t="s">
        <v>14</v>
      </c>
      <c r="L28" s="1" t="s">
        <v>14</v>
      </c>
      <c r="M28" s="1"/>
      <c r="N28" s="1"/>
      <c r="O28" s="1"/>
      <c r="P28" s="1"/>
      <c r="Q28" s="1"/>
      <c r="R28" s="1"/>
      <c r="S28" s="1"/>
    </row>
    <row r="29" spans="1:19" x14ac:dyDescent="0.2">
      <c r="A29" s="1"/>
      <c r="B29" s="1"/>
      <c r="C29" s="1" t="s">
        <v>48</v>
      </c>
      <c r="D29" s="1"/>
      <c r="E29" s="1" t="s">
        <v>13</v>
      </c>
      <c r="F29" s="1" t="s">
        <v>14</v>
      </c>
      <c r="G29" s="1" t="s">
        <v>15</v>
      </c>
      <c r="H29" s="1" t="s">
        <v>15</v>
      </c>
      <c r="I29" s="1" t="s">
        <v>15</v>
      </c>
      <c r="J29" s="1" t="s">
        <v>15</v>
      </c>
      <c r="K29" s="1" t="s">
        <v>14</v>
      </c>
      <c r="L29" s="1" t="s">
        <v>14</v>
      </c>
      <c r="M29" s="1" t="s">
        <v>52</v>
      </c>
      <c r="N29" s="1"/>
      <c r="O29" s="1"/>
      <c r="P29" s="1"/>
      <c r="Q29" s="1"/>
      <c r="R29" s="1"/>
      <c r="S29" s="1"/>
    </row>
    <row r="30" spans="1:19" x14ac:dyDescent="0.2">
      <c r="A30" s="1" t="s">
        <v>11</v>
      </c>
      <c r="B30" s="1"/>
      <c r="C30" s="1" t="s">
        <v>23</v>
      </c>
      <c r="D30" s="1"/>
      <c r="E30" s="1" t="s">
        <v>13</v>
      </c>
      <c r="F30" s="1" t="s">
        <v>14</v>
      </c>
      <c r="G30" s="1" t="s">
        <v>15</v>
      </c>
      <c r="H30" s="1" t="s">
        <v>15</v>
      </c>
      <c r="I30" s="1" t="s">
        <v>15</v>
      </c>
      <c r="J30" s="1" t="s">
        <v>15</v>
      </c>
      <c r="K30" s="1" t="s">
        <v>14</v>
      </c>
      <c r="L30" s="1" t="s">
        <v>15</v>
      </c>
      <c r="M30" s="1"/>
      <c r="N30" s="1"/>
      <c r="O30" s="1"/>
      <c r="P30" s="1"/>
      <c r="Q30" s="1"/>
      <c r="R30" s="1"/>
      <c r="S30" s="1"/>
    </row>
    <row r="31" spans="1:19" x14ac:dyDescent="0.2">
      <c r="A31" s="1" t="s">
        <v>11</v>
      </c>
      <c r="B31" s="1"/>
      <c r="C31" s="1" t="s">
        <v>12</v>
      </c>
      <c r="D31" s="1"/>
      <c r="E31" s="1" t="s">
        <v>13</v>
      </c>
      <c r="F31" s="1" t="s">
        <v>14</v>
      </c>
      <c r="G31" s="1" t="s">
        <v>15</v>
      </c>
      <c r="H31" s="1" t="s">
        <v>15</v>
      </c>
      <c r="I31" s="1" t="s">
        <v>15</v>
      </c>
      <c r="J31" s="1" t="s">
        <v>15</v>
      </c>
      <c r="K31" s="1" t="s">
        <v>14</v>
      </c>
      <c r="L31" s="1" t="s">
        <v>15</v>
      </c>
      <c r="M31" s="1"/>
      <c r="N31" s="1"/>
      <c r="O31" s="1"/>
      <c r="P31" s="1"/>
      <c r="Q31" s="1"/>
      <c r="R31" s="1"/>
      <c r="S31" s="1"/>
    </row>
    <row r="32" spans="1:19" x14ac:dyDescent="0.2">
      <c r="A32" s="1" t="s">
        <v>11</v>
      </c>
      <c r="B32" s="1"/>
      <c r="C32" s="1" t="s">
        <v>47</v>
      </c>
      <c r="D32" s="1"/>
      <c r="E32" s="1" t="s">
        <v>13</v>
      </c>
      <c r="F32" s="1" t="s">
        <v>14</v>
      </c>
      <c r="G32" s="1" t="s">
        <v>15</v>
      </c>
      <c r="H32" s="1" t="s">
        <v>15</v>
      </c>
      <c r="I32" s="1" t="s">
        <v>15</v>
      </c>
      <c r="J32" s="1" t="s">
        <v>15</v>
      </c>
      <c r="K32" s="1" t="s">
        <v>15</v>
      </c>
      <c r="L32" s="1" t="s">
        <v>14</v>
      </c>
      <c r="M32" s="1" t="s">
        <v>53</v>
      </c>
      <c r="N32" s="1"/>
      <c r="O32" s="1"/>
      <c r="P32" s="1"/>
      <c r="Q32" s="1"/>
      <c r="R32" s="1"/>
      <c r="S32" s="1"/>
    </row>
    <row r="33" spans="1:19" x14ac:dyDescent="0.2">
      <c r="A33" s="1" t="s">
        <v>11</v>
      </c>
      <c r="B33" s="1"/>
      <c r="C33" s="1" t="s">
        <v>26</v>
      </c>
      <c r="D33" s="1"/>
      <c r="E33" s="1" t="s">
        <v>27</v>
      </c>
      <c r="F33" s="1" t="s">
        <v>14</v>
      </c>
      <c r="G33" s="1" t="s">
        <v>15</v>
      </c>
      <c r="H33" s="1" t="s">
        <v>15</v>
      </c>
      <c r="I33" s="1" t="s">
        <v>15</v>
      </c>
      <c r="J33" s="1" t="s">
        <v>15</v>
      </c>
      <c r="K33" s="1" t="s">
        <v>14</v>
      </c>
      <c r="L33" s="1" t="s">
        <v>14</v>
      </c>
      <c r="M33" s="1"/>
      <c r="N33" s="1"/>
      <c r="O33" s="1"/>
      <c r="P33" s="1"/>
      <c r="Q33" s="1"/>
      <c r="R33" s="1"/>
      <c r="S33" s="1"/>
    </row>
    <row r="34" spans="1:19" x14ac:dyDescent="0.2">
      <c r="A34" s="1" t="s">
        <v>11</v>
      </c>
      <c r="B34" s="1"/>
      <c r="C34" s="1" t="s">
        <v>17</v>
      </c>
      <c r="D34" s="1"/>
      <c r="E34" s="1" t="s">
        <v>16</v>
      </c>
      <c r="F34" s="1" t="s">
        <v>14</v>
      </c>
      <c r="G34" s="1" t="s">
        <v>15</v>
      </c>
      <c r="H34" s="1" t="s">
        <v>15</v>
      </c>
      <c r="I34" s="1" t="s">
        <v>15</v>
      </c>
      <c r="J34" s="1" t="s">
        <v>14</v>
      </c>
      <c r="K34" s="1" t="s">
        <v>14</v>
      </c>
      <c r="L34" s="1" t="s">
        <v>14</v>
      </c>
      <c r="M34" s="1" t="s">
        <v>54</v>
      </c>
      <c r="N34" s="1"/>
      <c r="O34" s="1"/>
      <c r="P34" s="1"/>
      <c r="Q34" s="1"/>
      <c r="R34" s="1"/>
      <c r="S34" s="1"/>
    </row>
    <row r="35" spans="1:19" x14ac:dyDescent="0.2">
      <c r="A35" s="1" t="s">
        <v>11</v>
      </c>
      <c r="B35" s="1"/>
      <c r="C35" s="1" t="s">
        <v>26</v>
      </c>
      <c r="D35" s="1"/>
      <c r="E35" s="1" t="s">
        <v>27</v>
      </c>
      <c r="F35" s="1" t="s">
        <v>15</v>
      </c>
      <c r="G35" s="1" t="s">
        <v>15</v>
      </c>
      <c r="H35" s="1" t="s">
        <v>15</v>
      </c>
      <c r="I35" s="1" t="s">
        <v>15</v>
      </c>
      <c r="J35" s="1" t="s">
        <v>15</v>
      </c>
      <c r="K35" s="1" t="s">
        <v>14</v>
      </c>
      <c r="L35" s="1" t="s">
        <v>14</v>
      </c>
      <c r="M35" s="1"/>
      <c r="N35" s="1"/>
      <c r="O35" s="1"/>
      <c r="P35" s="1"/>
      <c r="Q35" s="1"/>
      <c r="R35" s="1"/>
      <c r="S35" s="1"/>
    </row>
    <row r="36" spans="1:19" x14ac:dyDescent="0.2">
      <c r="A36" s="1" t="s">
        <v>11</v>
      </c>
      <c r="B36" s="1"/>
      <c r="C36" s="1" t="s">
        <v>19</v>
      </c>
      <c r="D36" s="1"/>
      <c r="E36" s="1" t="s">
        <v>16</v>
      </c>
      <c r="F36" s="1" t="s">
        <v>14</v>
      </c>
      <c r="G36" s="1" t="s">
        <v>15</v>
      </c>
      <c r="H36" s="1" t="s">
        <v>15</v>
      </c>
      <c r="I36" s="1" t="s">
        <v>14</v>
      </c>
      <c r="J36" s="1" t="s">
        <v>15</v>
      </c>
      <c r="K36" s="1" t="s">
        <v>15</v>
      </c>
      <c r="L36" s="1" t="s">
        <v>15</v>
      </c>
      <c r="M36" s="1"/>
      <c r="N36" s="1"/>
      <c r="O36" s="1"/>
      <c r="P36" s="1"/>
      <c r="Q36" s="1"/>
      <c r="R36" s="1"/>
      <c r="S36" s="1"/>
    </row>
    <row r="37" spans="1:19" x14ac:dyDescent="0.2">
      <c r="A37" s="1" t="s">
        <v>11</v>
      </c>
      <c r="B37" s="1"/>
      <c r="C37" s="1" t="s">
        <v>55</v>
      </c>
      <c r="D37" s="1"/>
      <c r="E37" s="1" t="s">
        <v>31</v>
      </c>
      <c r="F37" s="1" t="s">
        <v>15</v>
      </c>
      <c r="G37" s="1" t="s">
        <v>15</v>
      </c>
      <c r="H37" s="1" t="s">
        <v>15</v>
      </c>
      <c r="I37" s="1" t="s">
        <v>14</v>
      </c>
      <c r="J37" s="1" t="s">
        <v>15</v>
      </c>
      <c r="K37" s="1" t="s">
        <v>14</v>
      </c>
      <c r="L37" s="1" t="s">
        <v>15</v>
      </c>
      <c r="M37" s="1"/>
      <c r="N37" s="1"/>
      <c r="O37" s="1"/>
      <c r="P37" s="1"/>
      <c r="Q37" s="1"/>
      <c r="R37" s="1"/>
      <c r="S37" s="1"/>
    </row>
    <row r="38" spans="1:19" x14ac:dyDescent="0.2">
      <c r="A38" s="1" t="s">
        <v>56</v>
      </c>
      <c r="B38" s="1"/>
      <c r="C38" s="1" t="s">
        <v>57</v>
      </c>
      <c r="D38" s="1"/>
      <c r="E38" s="1" t="s">
        <v>31</v>
      </c>
      <c r="F38" s="1" t="s">
        <v>14</v>
      </c>
      <c r="G38" s="1" t="s">
        <v>15</v>
      </c>
      <c r="H38" s="1" t="s">
        <v>14</v>
      </c>
      <c r="I38" s="1" t="s">
        <v>15</v>
      </c>
      <c r="J38" s="1" t="s">
        <v>14</v>
      </c>
      <c r="K38" s="1" t="s">
        <v>14</v>
      </c>
      <c r="L38" s="1" t="s">
        <v>14</v>
      </c>
      <c r="M38" s="1"/>
      <c r="N38" s="1"/>
      <c r="O38" s="1"/>
      <c r="P38" s="1"/>
      <c r="Q38" s="1"/>
      <c r="R38" s="1"/>
      <c r="S38" s="1"/>
    </row>
    <row r="39" spans="1:19" x14ac:dyDescent="0.2">
      <c r="A39" s="1" t="s">
        <v>11</v>
      </c>
      <c r="B39" s="1"/>
      <c r="C39" s="1" t="s">
        <v>58</v>
      </c>
      <c r="D39" s="1"/>
      <c r="E39" s="1" t="s">
        <v>20</v>
      </c>
      <c r="F39" s="1" t="s">
        <v>15</v>
      </c>
      <c r="G39" s="1" t="s">
        <v>15</v>
      </c>
      <c r="H39" s="1" t="s">
        <v>15</v>
      </c>
      <c r="I39" s="1" t="s">
        <v>15</v>
      </c>
      <c r="J39" s="1" t="s">
        <v>15</v>
      </c>
      <c r="K39" s="1" t="s">
        <v>15</v>
      </c>
      <c r="L39" s="1" t="s">
        <v>14</v>
      </c>
      <c r="M39" s="1"/>
      <c r="N39" s="1"/>
      <c r="O39" s="1"/>
      <c r="P39" s="1"/>
      <c r="Q39" s="1"/>
      <c r="R39" s="1"/>
      <c r="S39" s="1"/>
    </row>
    <row r="40" spans="1:19" x14ac:dyDescent="0.2">
      <c r="A40" s="1" t="s">
        <v>11</v>
      </c>
      <c r="B40" s="1"/>
      <c r="C40" s="1" t="s">
        <v>17</v>
      </c>
      <c r="D40" s="1"/>
      <c r="E40" s="1" t="s">
        <v>16</v>
      </c>
      <c r="F40" s="1" t="s">
        <v>15</v>
      </c>
      <c r="G40" s="1" t="s">
        <v>14</v>
      </c>
      <c r="H40" s="1" t="s">
        <v>15</v>
      </c>
      <c r="I40" s="1" t="s">
        <v>15</v>
      </c>
      <c r="J40" s="1" t="s">
        <v>15</v>
      </c>
      <c r="K40" s="1" t="s">
        <v>14</v>
      </c>
      <c r="L40" s="1" t="s">
        <v>15</v>
      </c>
      <c r="M40" s="1"/>
      <c r="N40" s="1"/>
      <c r="O40" s="1"/>
      <c r="P40" s="1"/>
      <c r="Q40" s="1"/>
      <c r="R40" s="1"/>
      <c r="S40" s="1"/>
    </row>
    <row r="41" spans="1:19" x14ac:dyDescent="0.2">
      <c r="A41" s="1" t="s">
        <v>11</v>
      </c>
      <c r="B41" s="1"/>
      <c r="C41" s="1" t="s">
        <v>19</v>
      </c>
      <c r="D41" s="1"/>
      <c r="E41" s="1" t="s">
        <v>31</v>
      </c>
      <c r="F41" s="1" t="s">
        <v>15</v>
      </c>
      <c r="G41" s="1" t="s">
        <v>14</v>
      </c>
      <c r="H41" s="1" t="s">
        <v>14</v>
      </c>
      <c r="I41" s="1" t="s">
        <v>14</v>
      </c>
      <c r="J41" s="1" t="s">
        <v>14</v>
      </c>
      <c r="K41" s="1" t="s">
        <v>14</v>
      </c>
      <c r="L41" s="1" t="s">
        <v>14</v>
      </c>
      <c r="M41" s="1"/>
      <c r="N41" s="1"/>
      <c r="O41" s="1"/>
      <c r="P41" s="1"/>
      <c r="Q41" s="1"/>
      <c r="R41" s="1"/>
      <c r="S41" s="1"/>
    </row>
    <row r="42" spans="1:19" x14ac:dyDescent="0.2">
      <c r="A42" s="1" t="s">
        <v>11</v>
      </c>
      <c r="B42" s="1"/>
      <c r="C42" s="1" t="s">
        <v>59</v>
      </c>
      <c r="D42" s="1"/>
      <c r="E42" s="1" t="s">
        <v>20</v>
      </c>
      <c r="F42" s="1" t="s">
        <v>15</v>
      </c>
      <c r="G42" s="1" t="s">
        <v>15</v>
      </c>
      <c r="H42" s="1" t="s">
        <v>14</v>
      </c>
      <c r="I42" s="1" t="s">
        <v>15</v>
      </c>
      <c r="J42" s="1" t="s">
        <v>14</v>
      </c>
      <c r="K42" s="1" t="s">
        <v>15</v>
      </c>
      <c r="L42" s="1" t="s">
        <v>15</v>
      </c>
      <c r="M42" s="1"/>
      <c r="N42" s="1"/>
      <c r="O42" s="1"/>
      <c r="P42" s="1"/>
      <c r="Q42" s="1"/>
      <c r="R42" s="1"/>
      <c r="S42" s="1"/>
    </row>
    <row r="43" spans="1:19" x14ac:dyDescent="0.2">
      <c r="A43" s="1" t="s">
        <v>11</v>
      </c>
      <c r="B43" s="1"/>
      <c r="C43" s="1" t="s">
        <v>12</v>
      </c>
      <c r="D43" s="1"/>
      <c r="E43" s="1" t="s">
        <v>27</v>
      </c>
      <c r="F43" s="1" t="s">
        <v>14</v>
      </c>
      <c r="G43" s="1" t="s">
        <v>15</v>
      </c>
      <c r="H43" s="1" t="s">
        <v>15</v>
      </c>
      <c r="I43" s="1" t="s">
        <v>15</v>
      </c>
      <c r="J43" s="1" t="s">
        <v>15</v>
      </c>
      <c r="K43" s="1" t="s">
        <v>15</v>
      </c>
      <c r="L43" s="1" t="s">
        <v>15</v>
      </c>
      <c r="M43" s="1" t="s">
        <v>60</v>
      </c>
      <c r="N43" s="1"/>
      <c r="O43" s="1"/>
      <c r="P43" s="1"/>
      <c r="Q43" s="1"/>
      <c r="R43" s="1"/>
      <c r="S43" s="1"/>
    </row>
    <row r="44" spans="1:19" x14ac:dyDescent="0.2">
      <c r="A44" s="1" t="s">
        <v>11</v>
      </c>
      <c r="B44" s="1"/>
      <c r="C44" s="1" t="s">
        <v>57</v>
      </c>
      <c r="D44" s="1"/>
      <c r="E44" s="1" t="s">
        <v>31</v>
      </c>
      <c r="F44" s="1" t="s">
        <v>14</v>
      </c>
      <c r="G44" s="1" t="s">
        <v>15</v>
      </c>
      <c r="H44" s="1" t="s">
        <v>15</v>
      </c>
      <c r="I44" s="1" t="s">
        <v>15</v>
      </c>
      <c r="J44" s="1" t="s">
        <v>15</v>
      </c>
      <c r="K44" s="1" t="s">
        <v>14</v>
      </c>
      <c r="L44" s="1" t="s">
        <v>14</v>
      </c>
      <c r="M44" s="1"/>
      <c r="N44" s="1"/>
      <c r="O44" s="1"/>
      <c r="P44" s="1"/>
      <c r="Q44" s="1"/>
      <c r="R44" s="1"/>
      <c r="S44" s="1"/>
    </row>
    <row r="45" spans="1:19" x14ac:dyDescent="0.2">
      <c r="A45" s="1" t="s">
        <v>11</v>
      </c>
      <c r="B45" s="1"/>
      <c r="C45" s="1" t="s">
        <v>12</v>
      </c>
      <c r="D45" s="1"/>
      <c r="E45" s="1" t="s">
        <v>18</v>
      </c>
      <c r="F45" s="1" t="s">
        <v>14</v>
      </c>
      <c r="G45" s="1" t="s">
        <v>15</v>
      </c>
      <c r="H45" s="1" t="s">
        <v>15</v>
      </c>
      <c r="I45" s="1" t="s">
        <v>15</v>
      </c>
      <c r="J45" s="1" t="s">
        <v>15</v>
      </c>
      <c r="K45" s="1" t="s">
        <v>15</v>
      </c>
      <c r="L45" s="1" t="s">
        <v>15</v>
      </c>
      <c r="M45" s="1" t="s">
        <v>60</v>
      </c>
      <c r="N45" s="1"/>
      <c r="O45" s="1"/>
      <c r="P45" s="1"/>
      <c r="Q45" s="1"/>
      <c r="R45" s="1"/>
      <c r="S45" s="1"/>
    </row>
    <row r="46" spans="1:19" x14ac:dyDescent="0.2">
      <c r="A46" s="1" t="s">
        <v>11</v>
      </c>
      <c r="B46" s="1"/>
      <c r="C46" s="1" t="s">
        <v>12</v>
      </c>
      <c r="D46" s="1"/>
      <c r="E46" s="1" t="s">
        <v>61</v>
      </c>
      <c r="F46" s="1" t="s">
        <v>14</v>
      </c>
      <c r="G46" s="1" t="s">
        <v>15</v>
      </c>
      <c r="H46" s="1" t="s">
        <v>15</v>
      </c>
      <c r="I46" s="1" t="s">
        <v>14</v>
      </c>
      <c r="J46" s="1" t="s">
        <v>15</v>
      </c>
      <c r="K46" s="1" t="s">
        <v>14</v>
      </c>
      <c r="L46" s="1" t="s">
        <v>14</v>
      </c>
      <c r="M46" s="1"/>
      <c r="N46" s="1"/>
      <c r="O46" s="1"/>
      <c r="P46" s="1"/>
      <c r="Q46" s="1"/>
      <c r="R46" s="1"/>
      <c r="S46" s="1"/>
    </row>
    <row r="47" spans="1:19" x14ac:dyDescent="0.2">
      <c r="A47" s="1" t="s">
        <v>11</v>
      </c>
      <c r="B47" s="1"/>
      <c r="C47" s="1" t="s">
        <v>26</v>
      </c>
      <c r="D47" s="1"/>
      <c r="E47" s="1" t="s">
        <v>27</v>
      </c>
      <c r="F47" s="1" t="s">
        <v>14</v>
      </c>
      <c r="G47" s="1" t="s">
        <v>15</v>
      </c>
      <c r="H47" s="1" t="s">
        <v>15</v>
      </c>
      <c r="I47" s="1" t="s">
        <v>15</v>
      </c>
      <c r="J47" s="1" t="s">
        <v>14</v>
      </c>
      <c r="K47" s="1" t="s">
        <v>14</v>
      </c>
      <c r="L47" s="1" t="s">
        <v>15</v>
      </c>
      <c r="M47" s="1"/>
      <c r="N47" s="1"/>
      <c r="O47" s="1"/>
      <c r="P47" s="1"/>
      <c r="Q47" s="1"/>
      <c r="R47" s="1"/>
      <c r="S47" s="1"/>
    </row>
    <row r="48" spans="1:19" x14ac:dyDescent="0.2">
      <c r="A48" s="1" t="s">
        <v>11</v>
      </c>
      <c r="B48" s="1"/>
      <c r="C48" s="1" t="s">
        <v>12</v>
      </c>
      <c r="D48" s="1"/>
      <c r="E48" s="1" t="s">
        <v>27</v>
      </c>
      <c r="F48" s="1" t="s">
        <v>14</v>
      </c>
      <c r="G48" s="1" t="s">
        <v>15</v>
      </c>
      <c r="H48" s="1" t="s">
        <v>15</v>
      </c>
      <c r="I48" s="1" t="s">
        <v>15</v>
      </c>
      <c r="J48" s="1" t="s">
        <v>15</v>
      </c>
      <c r="K48" s="1" t="s">
        <v>15</v>
      </c>
      <c r="L48" s="1" t="s">
        <v>15</v>
      </c>
      <c r="M48" s="1" t="s">
        <v>62</v>
      </c>
      <c r="N48" s="1"/>
      <c r="O48" s="1"/>
      <c r="P48" s="1"/>
      <c r="Q48" s="1"/>
      <c r="R48" s="1"/>
      <c r="S48" s="1"/>
    </row>
    <row r="49" spans="1:19" x14ac:dyDescent="0.2">
      <c r="A49" s="1" t="s">
        <v>11</v>
      </c>
      <c r="B49" s="1"/>
      <c r="C49" s="1" t="s">
        <v>36</v>
      </c>
      <c r="D49" s="1"/>
      <c r="E49" s="1" t="s">
        <v>27</v>
      </c>
      <c r="F49" s="1" t="s">
        <v>14</v>
      </c>
      <c r="G49" s="1" t="s">
        <v>15</v>
      </c>
      <c r="H49" s="1" t="s">
        <v>15</v>
      </c>
      <c r="I49" s="1" t="s">
        <v>15</v>
      </c>
      <c r="J49" s="1" t="s">
        <v>15</v>
      </c>
      <c r="K49" s="1" t="s">
        <v>14</v>
      </c>
      <c r="L49" s="1" t="s">
        <v>14</v>
      </c>
      <c r="M49" s="1"/>
      <c r="N49" s="1"/>
      <c r="O49" s="1"/>
      <c r="P49" s="1"/>
      <c r="Q49" s="1"/>
      <c r="R49" s="1"/>
      <c r="S49" s="1"/>
    </row>
    <row r="50" spans="1:19" x14ac:dyDescent="0.2">
      <c r="A50" s="1" t="s">
        <v>11</v>
      </c>
      <c r="B50" s="1"/>
      <c r="C50" s="1" t="s">
        <v>63</v>
      </c>
      <c r="D50" s="1"/>
      <c r="E50" s="1" t="s">
        <v>16</v>
      </c>
      <c r="F50" s="1" t="s">
        <v>14</v>
      </c>
      <c r="G50" s="1" t="s">
        <v>15</v>
      </c>
      <c r="H50" s="1" t="s">
        <v>15</v>
      </c>
      <c r="I50" s="1" t="s">
        <v>15</v>
      </c>
      <c r="J50" s="1" t="s">
        <v>15</v>
      </c>
      <c r="K50" s="1" t="s">
        <v>14</v>
      </c>
      <c r="L50" s="1" t="s">
        <v>14</v>
      </c>
      <c r="M50" s="1"/>
      <c r="N50" s="1"/>
      <c r="O50" s="1"/>
      <c r="P50" s="1"/>
      <c r="Q50" s="1"/>
      <c r="R50" s="1"/>
      <c r="S50" s="1"/>
    </row>
    <row r="51" spans="1:19" x14ac:dyDescent="0.2">
      <c r="A51" s="1" t="s">
        <v>11</v>
      </c>
      <c r="B51" s="1"/>
      <c r="C51" s="1" t="s">
        <v>30</v>
      </c>
      <c r="D51" s="1"/>
      <c r="E51" s="1" t="s">
        <v>13</v>
      </c>
      <c r="F51" s="1" t="s">
        <v>14</v>
      </c>
      <c r="G51" s="1" t="s">
        <v>15</v>
      </c>
      <c r="H51" s="1" t="s">
        <v>15</v>
      </c>
      <c r="I51" s="1" t="s">
        <v>15</v>
      </c>
      <c r="J51" s="1" t="s">
        <v>15</v>
      </c>
      <c r="K51" s="1" t="s">
        <v>14</v>
      </c>
      <c r="L51" s="1" t="s">
        <v>14</v>
      </c>
      <c r="M51" s="1" t="s">
        <v>64</v>
      </c>
      <c r="N51" s="1"/>
      <c r="O51" s="1"/>
      <c r="P51" s="1"/>
      <c r="Q51" s="1"/>
      <c r="R51" s="1"/>
      <c r="S51" s="1"/>
    </row>
    <row r="52" spans="1:19" x14ac:dyDescent="0.2">
      <c r="A52" s="1" t="s">
        <v>11</v>
      </c>
      <c r="B52" s="1"/>
      <c r="C52" s="1" t="s">
        <v>38</v>
      </c>
      <c r="D52" s="1"/>
      <c r="E52" s="1" t="s">
        <v>31</v>
      </c>
      <c r="F52" s="1" t="s">
        <v>14</v>
      </c>
      <c r="G52" s="1" t="s">
        <v>15</v>
      </c>
      <c r="H52" s="1" t="s">
        <v>15</v>
      </c>
      <c r="I52" s="1" t="s">
        <v>15</v>
      </c>
      <c r="J52" s="1" t="s">
        <v>15</v>
      </c>
      <c r="K52" s="1" t="s">
        <v>14</v>
      </c>
      <c r="L52" s="1" t="s">
        <v>14</v>
      </c>
      <c r="M52" s="1" t="s">
        <v>65</v>
      </c>
      <c r="N52" s="1"/>
      <c r="O52" s="1"/>
      <c r="P52" s="1"/>
      <c r="Q52" s="1"/>
      <c r="R52" s="1"/>
      <c r="S52" s="1"/>
    </row>
    <row r="53" spans="1:19" x14ac:dyDescent="0.2">
      <c r="A53" s="1" t="s">
        <v>11</v>
      </c>
      <c r="B53" s="1"/>
      <c r="C53" s="1" t="s">
        <v>29</v>
      </c>
      <c r="D53" s="1"/>
      <c r="E53" s="1" t="s">
        <v>27</v>
      </c>
      <c r="F53" s="1" t="s">
        <v>14</v>
      </c>
      <c r="G53" s="1" t="s">
        <v>15</v>
      </c>
      <c r="H53" s="1" t="s">
        <v>14</v>
      </c>
      <c r="I53" s="1" t="s">
        <v>15</v>
      </c>
      <c r="J53" s="1" t="s">
        <v>14</v>
      </c>
      <c r="K53" s="1" t="s">
        <v>14</v>
      </c>
      <c r="L53" s="1" t="s">
        <v>15</v>
      </c>
      <c r="M53" s="1"/>
      <c r="N53" s="1"/>
      <c r="O53" s="1"/>
      <c r="P53" s="1"/>
      <c r="Q53" s="1"/>
      <c r="R53" s="1"/>
      <c r="S53" s="1"/>
    </row>
    <row r="54" spans="1:19" x14ac:dyDescent="0.2">
      <c r="A54" s="1" t="s">
        <v>11</v>
      </c>
      <c r="B54" s="1"/>
      <c r="C54" s="1" t="s">
        <v>12</v>
      </c>
      <c r="D54" s="1"/>
      <c r="E54" s="1" t="s">
        <v>18</v>
      </c>
      <c r="F54" s="1" t="s">
        <v>14</v>
      </c>
      <c r="G54" s="1" t="s">
        <v>15</v>
      </c>
      <c r="H54" s="1" t="s">
        <v>15</v>
      </c>
      <c r="I54" s="1" t="s">
        <v>15</v>
      </c>
      <c r="J54" s="1" t="s">
        <v>15</v>
      </c>
      <c r="K54" s="1" t="s">
        <v>15</v>
      </c>
      <c r="L54" s="1" t="s">
        <v>14</v>
      </c>
      <c r="M54" s="1" t="s">
        <v>66</v>
      </c>
      <c r="N54" s="1"/>
      <c r="O54" s="1"/>
      <c r="P54" s="1"/>
      <c r="Q54" s="1"/>
      <c r="R54" s="1"/>
      <c r="S54" s="1"/>
    </row>
    <row r="55" spans="1:19" x14ac:dyDescent="0.2">
      <c r="A55" s="1" t="s">
        <v>11</v>
      </c>
      <c r="B55" s="1"/>
      <c r="C55" s="1" t="s">
        <v>12</v>
      </c>
      <c r="D55" s="1"/>
      <c r="E55" s="1" t="s">
        <v>13</v>
      </c>
      <c r="F55" s="1" t="s">
        <v>14</v>
      </c>
      <c r="G55" s="1" t="s">
        <v>15</v>
      </c>
      <c r="H55" s="1" t="s">
        <v>15</v>
      </c>
      <c r="I55" s="1" t="s">
        <v>15</v>
      </c>
      <c r="J55" s="1" t="s">
        <v>15</v>
      </c>
      <c r="K55" s="1" t="s">
        <v>15</v>
      </c>
      <c r="L55" s="1" t="s">
        <v>14</v>
      </c>
      <c r="M55" s="1" t="s">
        <v>67</v>
      </c>
      <c r="N55" s="1"/>
      <c r="O55" s="1"/>
      <c r="P55" s="1"/>
      <c r="Q55" s="1"/>
      <c r="R55" s="1"/>
      <c r="S55" s="1"/>
    </row>
    <row r="56" spans="1:19" x14ac:dyDescent="0.2">
      <c r="A56" s="1" t="s">
        <v>11</v>
      </c>
      <c r="B56" s="1"/>
      <c r="C56" s="1" t="s">
        <v>26</v>
      </c>
      <c r="D56" s="1"/>
      <c r="E56" s="1" t="s">
        <v>27</v>
      </c>
      <c r="F56" s="1" t="s">
        <v>14</v>
      </c>
      <c r="G56" s="1" t="s">
        <v>15</v>
      </c>
      <c r="H56" s="1" t="s">
        <v>15</v>
      </c>
      <c r="I56" s="1" t="s">
        <v>15</v>
      </c>
      <c r="J56" s="1" t="s">
        <v>15</v>
      </c>
      <c r="K56" s="1" t="s">
        <v>14</v>
      </c>
      <c r="L56" s="1" t="s">
        <v>14</v>
      </c>
      <c r="M56" s="1" t="s">
        <v>68</v>
      </c>
      <c r="N56" s="1"/>
      <c r="O56" s="1"/>
      <c r="P56" s="1"/>
      <c r="Q56" s="1"/>
      <c r="R56" s="1"/>
      <c r="S56" s="1"/>
    </row>
    <row r="57" spans="1:19" x14ac:dyDescent="0.2">
      <c r="A57" s="1" t="s">
        <v>11</v>
      </c>
      <c r="B57" s="1"/>
      <c r="C57" s="1" t="s">
        <v>51</v>
      </c>
      <c r="D57" s="1"/>
      <c r="E57" s="1" t="s">
        <v>61</v>
      </c>
      <c r="F57" s="1" t="s">
        <v>14</v>
      </c>
      <c r="G57" s="1" t="s">
        <v>15</v>
      </c>
      <c r="H57" s="1" t="s">
        <v>14</v>
      </c>
      <c r="I57" s="1" t="s">
        <v>14</v>
      </c>
      <c r="J57" s="1" t="s">
        <v>15</v>
      </c>
      <c r="K57" s="1" t="s">
        <v>14</v>
      </c>
      <c r="L57" s="1" t="s">
        <v>15</v>
      </c>
      <c r="M57" s="1"/>
      <c r="N57" s="1"/>
      <c r="O57" s="1"/>
      <c r="P57" s="1"/>
      <c r="Q57" s="1"/>
      <c r="R57" s="1"/>
      <c r="S57" s="1"/>
    </row>
    <row r="58" spans="1:19" x14ac:dyDescent="0.2">
      <c r="A58" s="1" t="s">
        <v>11</v>
      </c>
      <c r="B58" s="1"/>
      <c r="C58" s="1" t="s">
        <v>12</v>
      </c>
      <c r="D58" s="1"/>
      <c r="E58" s="1" t="s">
        <v>13</v>
      </c>
      <c r="F58" s="1" t="s">
        <v>14</v>
      </c>
      <c r="G58" s="1" t="s">
        <v>15</v>
      </c>
      <c r="H58" s="1" t="s">
        <v>15</v>
      </c>
      <c r="I58" s="1" t="s">
        <v>15</v>
      </c>
      <c r="J58" s="1" t="s">
        <v>15</v>
      </c>
      <c r="K58" s="1" t="s">
        <v>14</v>
      </c>
      <c r="L58" s="1" t="s">
        <v>15</v>
      </c>
      <c r="M58" s="1" t="s">
        <v>69</v>
      </c>
      <c r="N58" s="1"/>
      <c r="O58" s="1"/>
      <c r="P58" s="1"/>
      <c r="Q58" s="1"/>
      <c r="R58" s="1"/>
      <c r="S58" s="1"/>
    </row>
    <row r="59" spans="1:19" x14ac:dyDescent="0.2">
      <c r="A59" s="1" t="s">
        <v>11</v>
      </c>
      <c r="B59" s="1"/>
      <c r="C59" s="1" t="s">
        <v>12</v>
      </c>
      <c r="D59" s="1"/>
      <c r="E59" s="1" t="s">
        <v>13</v>
      </c>
      <c r="F59" s="1" t="s">
        <v>14</v>
      </c>
      <c r="G59" s="1" t="s">
        <v>15</v>
      </c>
      <c r="H59" s="1" t="s">
        <v>15</v>
      </c>
      <c r="I59" s="1" t="s">
        <v>15</v>
      </c>
      <c r="J59" s="1" t="s">
        <v>15</v>
      </c>
      <c r="K59" s="1" t="s">
        <v>15</v>
      </c>
      <c r="L59" s="1" t="s">
        <v>15</v>
      </c>
      <c r="M59" s="1" t="s">
        <v>70</v>
      </c>
      <c r="N59" s="1"/>
      <c r="O59" s="1"/>
      <c r="P59" s="1"/>
      <c r="Q59" s="1"/>
      <c r="R59" s="1"/>
      <c r="S59" s="1"/>
    </row>
    <row r="60" spans="1:19" x14ac:dyDescent="0.2">
      <c r="A60" s="1" t="s">
        <v>11</v>
      </c>
      <c r="B60" s="1"/>
      <c r="C60" s="1" t="s">
        <v>26</v>
      </c>
      <c r="D60" s="1"/>
      <c r="E60" s="1" t="s">
        <v>27</v>
      </c>
      <c r="F60" s="1" t="s">
        <v>14</v>
      </c>
      <c r="G60" s="1" t="s">
        <v>15</v>
      </c>
      <c r="H60" s="1"/>
      <c r="I60" s="1" t="s">
        <v>15</v>
      </c>
      <c r="J60" s="1" t="s">
        <v>14</v>
      </c>
      <c r="K60" s="1" t="s">
        <v>14</v>
      </c>
      <c r="L60" s="1" t="s">
        <v>14</v>
      </c>
      <c r="M60" s="1"/>
      <c r="N60" s="1"/>
      <c r="O60" s="1"/>
      <c r="P60" s="1"/>
      <c r="Q60" s="1"/>
      <c r="R60" s="1"/>
      <c r="S60" s="1"/>
    </row>
    <row r="61" spans="1:19" x14ac:dyDescent="0.2">
      <c r="A61" s="1" t="s">
        <v>11</v>
      </c>
      <c r="B61" s="1"/>
      <c r="C61" s="1" t="s">
        <v>36</v>
      </c>
      <c r="D61" s="1"/>
      <c r="E61" s="1" t="s">
        <v>16</v>
      </c>
      <c r="F61" s="1" t="s">
        <v>14</v>
      </c>
      <c r="G61" s="1" t="s">
        <v>15</v>
      </c>
      <c r="H61" s="1" t="s">
        <v>15</v>
      </c>
      <c r="I61" s="1" t="s">
        <v>14</v>
      </c>
      <c r="J61" s="1" t="s">
        <v>15</v>
      </c>
      <c r="K61" s="1" t="s">
        <v>15</v>
      </c>
      <c r="L61" s="1" t="s">
        <v>14</v>
      </c>
      <c r="M61" s="1"/>
      <c r="N61" s="1"/>
      <c r="O61" s="1"/>
      <c r="P61" s="1"/>
      <c r="Q61" s="1"/>
      <c r="R61" s="1"/>
      <c r="S61" s="1"/>
    </row>
    <row r="62" spans="1:19" x14ac:dyDescent="0.2">
      <c r="A62" s="1" t="s">
        <v>11</v>
      </c>
      <c r="B62" s="1"/>
      <c r="C62" s="1" t="s">
        <v>12</v>
      </c>
      <c r="D62" s="1"/>
      <c r="E62" s="1" t="s">
        <v>13</v>
      </c>
      <c r="F62" s="1" t="s">
        <v>14</v>
      </c>
      <c r="G62" s="1" t="s">
        <v>15</v>
      </c>
      <c r="H62" s="1" t="s">
        <v>15</v>
      </c>
      <c r="I62" s="1" t="s">
        <v>15</v>
      </c>
      <c r="J62" s="1" t="s">
        <v>15</v>
      </c>
      <c r="K62" s="1" t="s">
        <v>15</v>
      </c>
      <c r="L62" s="1" t="s">
        <v>15</v>
      </c>
      <c r="M62" s="1" t="s">
        <v>71</v>
      </c>
      <c r="N62" s="1"/>
      <c r="O62" s="1"/>
      <c r="P62" s="1"/>
      <c r="Q62" s="1"/>
      <c r="R62" s="1"/>
      <c r="S62" s="1"/>
    </row>
    <row r="63" spans="1:19" x14ac:dyDescent="0.2">
      <c r="A63" s="1" t="s">
        <v>11</v>
      </c>
      <c r="B63" s="1"/>
      <c r="C63" s="1" t="s">
        <v>48</v>
      </c>
      <c r="D63" s="1"/>
      <c r="E63" s="1" t="s">
        <v>27</v>
      </c>
      <c r="F63" s="1" t="s">
        <v>14</v>
      </c>
      <c r="G63" s="1" t="s">
        <v>15</v>
      </c>
      <c r="H63" s="1" t="s">
        <v>15</v>
      </c>
      <c r="I63" s="1" t="s">
        <v>15</v>
      </c>
      <c r="J63" s="1" t="s">
        <v>15</v>
      </c>
      <c r="K63" s="1" t="s">
        <v>14</v>
      </c>
      <c r="L63" s="1" t="s">
        <v>14</v>
      </c>
      <c r="M63" s="1" t="s">
        <v>72</v>
      </c>
      <c r="N63" s="1"/>
      <c r="O63" s="1"/>
      <c r="P63" s="1"/>
      <c r="Q63" s="1"/>
      <c r="R63" s="1"/>
      <c r="S63" s="1"/>
    </row>
    <row r="64" spans="1:19" x14ac:dyDescent="0.2">
      <c r="A64" s="1"/>
      <c r="B64" s="1"/>
      <c r="C64" s="1" t="s">
        <v>73</v>
      </c>
      <c r="D64" s="1"/>
      <c r="E64" s="1" t="s">
        <v>20</v>
      </c>
      <c r="F64" s="1" t="s">
        <v>14</v>
      </c>
      <c r="G64" s="1" t="s">
        <v>15</v>
      </c>
      <c r="H64" s="1" t="s">
        <v>14</v>
      </c>
      <c r="I64" s="1" t="s">
        <v>15</v>
      </c>
      <c r="J64" s="1" t="s">
        <v>15</v>
      </c>
      <c r="K64" s="1" t="s">
        <v>15</v>
      </c>
      <c r="L64" s="1" t="s">
        <v>14</v>
      </c>
      <c r="M64" s="1"/>
      <c r="N64" s="1"/>
      <c r="O64" s="1"/>
      <c r="P64" s="1"/>
      <c r="Q64" s="1"/>
      <c r="R64" s="1"/>
      <c r="S64" s="1"/>
    </row>
    <row r="65" spans="1:19" x14ac:dyDescent="0.2">
      <c r="A65" s="1" t="s">
        <v>11</v>
      </c>
      <c r="B65" s="1"/>
      <c r="C65" s="1" t="s">
        <v>74</v>
      </c>
      <c r="D65" s="1"/>
      <c r="E65" s="1" t="s">
        <v>27</v>
      </c>
      <c r="F65" s="1" t="s">
        <v>14</v>
      </c>
      <c r="G65" s="1" t="s">
        <v>15</v>
      </c>
      <c r="H65" s="1" t="s">
        <v>14</v>
      </c>
      <c r="I65" s="1" t="s">
        <v>15</v>
      </c>
      <c r="J65" s="1" t="s">
        <v>14</v>
      </c>
      <c r="K65" s="1" t="s">
        <v>15</v>
      </c>
      <c r="L65" s="1" t="s">
        <v>15</v>
      </c>
      <c r="M65" s="1" t="s">
        <v>75</v>
      </c>
      <c r="N65" s="1"/>
      <c r="O65" s="1"/>
      <c r="P65" s="1"/>
      <c r="Q65" s="1"/>
      <c r="R65" s="1"/>
      <c r="S65" s="1"/>
    </row>
    <row r="66" spans="1:19" x14ac:dyDescent="0.2">
      <c r="A66" s="1" t="s">
        <v>11</v>
      </c>
      <c r="B66" s="1"/>
      <c r="C66" s="1" t="s">
        <v>36</v>
      </c>
      <c r="D66" s="1"/>
      <c r="E66" s="1" t="s">
        <v>16</v>
      </c>
      <c r="F66" s="1" t="s">
        <v>14</v>
      </c>
      <c r="G66" s="1" t="s">
        <v>15</v>
      </c>
      <c r="H66" s="1" t="s">
        <v>15</v>
      </c>
      <c r="I66" s="1" t="s">
        <v>14</v>
      </c>
      <c r="J66" s="1" t="s">
        <v>15</v>
      </c>
      <c r="K66" s="1" t="s">
        <v>14</v>
      </c>
      <c r="L66" s="1" t="s">
        <v>15</v>
      </c>
      <c r="M66" s="1" t="s">
        <v>76</v>
      </c>
      <c r="N66" s="1"/>
      <c r="O66" s="1"/>
      <c r="P66" s="1"/>
      <c r="Q66" s="1"/>
      <c r="R66" s="1"/>
      <c r="S66" s="1"/>
    </row>
    <row r="67" spans="1:19" x14ac:dyDescent="0.2">
      <c r="A67" s="1" t="s">
        <v>11</v>
      </c>
      <c r="B67" s="1"/>
      <c r="C67" s="1" t="s">
        <v>23</v>
      </c>
      <c r="D67" s="1"/>
      <c r="E67" s="1" t="s">
        <v>18</v>
      </c>
      <c r="F67" s="1" t="s">
        <v>14</v>
      </c>
      <c r="G67" s="1" t="s">
        <v>15</v>
      </c>
      <c r="H67" s="1" t="s">
        <v>15</v>
      </c>
      <c r="I67" s="1" t="s">
        <v>15</v>
      </c>
      <c r="J67" s="1" t="s">
        <v>15</v>
      </c>
      <c r="K67" s="1" t="s">
        <v>14</v>
      </c>
      <c r="L67" s="1" t="s">
        <v>14</v>
      </c>
      <c r="M67" s="1" t="s">
        <v>77</v>
      </c>
      <c r="N67" s="1"/>
      <c r="O67" s="1"/>
      <c r="P67" s="1"/>
      <c r="Q67" s="1"/>
      <c r="R67" s="1"/>
      <c r="S67" s="1"/>
    </row>
    <row r="68" spans="1:19" x14ac:dyDescent="0.2">
      <c r="A68" s="1" t="s">
        <v>11</v>
      </c>
      <c r="B68" s="1"/>
      <c r="C68" s="1" t="s">
        <v>78</v>
      </c>
      <c r="D68" s="1"/>
      <c r="E68" s="1" t="s">
        <v>13</v>
      </c>
      <c r="F68" s="1" t="s">
        <v>14</v>
      </c>
      <c r="G68" s="1" t="s">
        <v>15</v>
      </c>
      <c r="H68" s="1" t="s">
        <v>15</v>
      </c>
      <c r="I68" s="1" t="s">
        <v>15</v>
      </c>
      <c r="J68" s="1" t="s">
        <v>15</v>
      </c>
      <c r="K68" s="1"/>
      <c r="L68" s="1" t="s">
        <v>15</v>
      </c>
      <c r="M68" s="1" t="s">
        <v>79</v>
      </c>
      <c r="N68" s="1"/>
      <c r="O68" s="1"/>
      <c r="P68" s="1"/>
      <c r="Q68" s="1"/>
      <c r="R68" s="1"/>
      <c r="S68" s="1"/>
    </row>
    <row r="69" spans="1:19" x14ac:dyDescent="0.2">
      <c r="A69" s="1" t="s">
        <v>11</v>
      </c>
      <c r="B69" s="1"/>
      <c r="C69" s="1" t="s">
        <v>23</v>
      </c>
      <c r="D69" s="1"/>
      <c r="E69" s="1" t="s">
        <v>31</v>
      </c>
      <c r="F69" s="1" t="s">
        <v>14</v>
      </c>
      <c r="G69" s="1" t="s">
        <v>15</v>
      </c>
      <c r="H69" s="1" t="s">
        <v>15</v>
      </c>
      <c r="I69" s="1" t="s">
        <v>15</v>
      </c>
      <c r="J69" s="1" t="s">
        <v>15</v>
      </c>
      <c r="K69" s="1" t="s">
        <v>14</v>
      </c>
      <c r="L69" s="1" t="s">
        <v>14</v>
      </c>
      <c r="M69" s="1" t="s">
        <v>80</v>
      </c>
      <c r="N69" s="1"/>
      <c r="O69" s="1"/>
      <c r="P69" s="1"/>
      <c r="Q69" s="1"/>
      <c r="R69" s="1"/>
      <c r="S69" s="1"/>
    </row>
    <row r="70" spans="1:19" x14ac:dyDescent="0.2">
      <c r="A70" s="1" t="s">
        <v>11</v>
      </c>
      <c r="B70" s="1"/>
      <c r="C70" s="1" t="s">
        <v>81</v>
      </c>
      <c r="D70" s="1"/>
      <c r="E70" s="1" t="s">
        <v>20</v>
      </c>
      <c r="F70" s="1" t="s">
        <v>14</v>
      </c>
      <c r="G70" s="1" t="s">
        <v>15</v>
      </c>
      <c r="H70" s="1" t="s">
        <v>15</v>
      </c>
      <c r="I70" s="1" t="s">
        <v>15</v>
      </c>
      <c r="J70" s="1" t="s">
        <v>15</v>
      </c>
      <c r="K70" s="1" t="s">
        <v>14</v>
      </c>
      <c r="L70" s="1" t="s">
        <v>14</v>
      </c>
      <c r="M70" s="1" t="s">
        <v>82</v>
      </c>
      <c r="N70" s="1"/>
      <c r="O70" s="1"/>
      <c r="P70" s="1"/>
      <c r="Q70" s="1"/>
      <c r="R70" s="1"/>
      <c r="S70" s="1"/>
    </row>
    <row r="71" spans="1:19" x14ac:dyDescent="0.2">
      <c r="A71" s="1" t="s">
        <v>11</v>
      </c>
      <c r="B71" s="1"/>
      <c r="C71" s="1" t="s">
        <v>63</v>
      </c>
      <c r="D71" s="1"/>
      <c r="E71" s="1" t="s">
        <v>27</v>
      </c>
      <c r="F71" s="1" t="s">
        <v>14</v>
      </c>
      <c r="G71" s="1" t="s">
        <v>15</v>
      </c>
      <c r="H71" s="1" t="s">
        <v>14</v>
      </c>
      <c r="I71" s="1" t="s">
        <v>15</v>
      </c>
      <c r="J71" s="1" t="s">
        <v>15</v>
      </c>
      <c r="K71" s="1" t="s">
        <v>14</v>
      </c>
      <c r="L71" s="1" t="s">
        <v>14</v>
      </c>
      <c r="M71" s="1" t="s">
        <v>83</v>
      </c>
      <c r="N71" s="1"/>
      <c r="O71" s="1"/>
      <c r="P71" s="1"/>
      <c r="Q71" s="1"/>
      <c r="R71" s="1"/>
      <c r="S71" s="1"/>
    </row>
    <row r="72" spans="1:19" x14ac:dyDescent="0.2">
      <c r="A72" s="1" t="s">
        <v>11</v>
      </c>
      <c r="B72" s="1"/>
      <c r="C72" s="1" t="s">
        <v>17</v>
      </c>
      <c r="D72" s="1"/>
      <c r="E72" s="1" t="s">
        <v>13</v>
      </c>
      <c r="F72" s="1" t="s">
        <v>14</v>
      </c>
      <c r="G72" s="1" t="s">
        <v>15</v>
      </c>
      <c r="H72" s="1" t="s">
        <v>15</v>
      </c>
      <c r="I72" s="1" t="s">
        <v>15</v>
      </c>
      <c r="J72" s="1" t="s">
        <v>15</v>
      </c>
      <c r="K72" s="1" t="s">
        <v>14</v>
      </c>
      <c r="L72" s="1" t="s">
        <v>14</v>
      </c>
      <c r="M72" s="1"/>
      <c r="N72" s="1"/>
      <c r="O72" s="1"/>
      <c r="P72" s="1"/>
      <c r="Q72" s="1"/>
      <c r="R72" s="1"/>
      <c r="S72" s="1"/>
    </row>
    <row r="73" spans="1:19" x14ac:dyDescent="0.2">
      <c r="A73" s="1" t="s">
        <v>11</v>
      </c>
      <c r="B73" s="1"/>
      <c r="C73" s="1" t="s">
        <v>12</v>
      </c>
      <c r="D73" s="1"/>
      <c r="E73" s="1" t="s">
        <v>18</v>
      </c>
      <c r="F73" s="1" t="s">
        <v>14</v>
      </c>
      <c r="G73" s="1" t="s">
        <v>15</v>
      </c>
      <c r="H73" s="1" t="s">
        <v>15</v>
      </c>
      <c r="I73" s="1" t="s">
        <v>14</v>
      </c>
      <c r="J73" s="1" t="s">
        <v>15</v>
      </c>
      <c r="K73" s="1" t="s">
        <v>15</v>
      </c>
      <c r="L73" s="1" t="s">
        <v>15</v>
      </c>
      <c r="M73" s="1" t="s">
        <v>84</v>
      </c>
      <c r="N73" s="1"/>
      <c r="O73" s="1"/>
      <c r="P73" s="1"/>
      <c r="Q73" s="1"/>
      <c r="R73" s="1"/>
      <c r="S73" s="1"/>
    </row>
    <row r="74" spans="1:19" x14ac:dyDescent="0.2">
      <c r="A74" s="1" t="s">
        <v>11</v>
      </c>
      <c r="B74" s="1"/>
      <c r="C74" s="1" t="s">
        <v>12</v>
      </c>
      <c r="D74" s="1"/>
      <c r="E74" s="1" t="s">
        <v>13</v>
      </c>
      <c r="F74" s="1" t="s">
        <v>14</v>
      </c>
      <c r="G74" s="1" t="s">
        <v>15</v>
      </c>
      <c r="H74" s="1" t="s">
        <v>15</v>
      </c>
      <c r="I74" s="1" t="s">
        <v>15</v>
      </c>
      <c r="J74" s="1" t="s">
        <v>15</v>
      </c>
      <c r="K74" s="1" t="s">
        <v>14</v>
      </c>
      <c r="L74" s="1" t="s">
        <v>14</v>
      </c>
      <c r="M74" s="1"/>
      <c r="N74" s="1"/>
      <c r="O74" s="1"/>
      <c r="P74" s="1"/>
      <c r="Q74" s="1"/>
      <c r="R74" s="1"/>
      <c r="S74" s="1"/>
    </row>
    <row r="75" spans="1:19" x14ac:dyDescent="0.2">
      <c r="A75" s="1"/>
      <c r="B75" s="1"/>
      <c r="C75" s="1" t="s">
        <v>85</v>
      </c>
      <c r="D75" s="1"/>
      <c r="E75" s="1" t="s">
        <v>18</v>
      </c>
      <c r="F75" s="1" t="s">
        <v>15</v>
      </c>
      <c r="G75" s="1" t="s">
        <v>15</v>
      </c>
      <c r="H75" s="1" t="s">
        <v>15</v>
      </c>
      <c r="I75" s="1" t="s">
        <v>15</v>
      </c>
      <c r="J75" s="1" t="s">
        <v>15</v>
      </c>
      <c r="K75" s="1" t="s">
        <v>14</v>
      </c>
      <c r="L75" s="1" t="s">
        <v>15</v>
      </c>
      <c r="M75" s="1"/>
      <c r="N75" s="1"/>
      <c r="O75" s="1"/>
      <c r="P75" s="1"/>
      <c r="Q75" s="1"/>
      <c r="R75" s="1"/>
      <c r="S75" s="1"/>
    </row>
    <row r="76" spans="1:19" x14ac:dyDescent="0.2">
      <c r="A76" s="1" t="s">
        <v>11</v>
      </c>
      <c r="B76" s="1"/>
      <c r="C76" s="1" t="s">
        <v>59</v>
      </c>
      <c r="D76" s="1"/>
      <c r="E76" s="1" t="s">
        <v>16</v>
      </c>
      <c r="F76" s="1" t="s">
        <v>14</v>
      </c>
      <c r="G76" s="1" t="s">
        <v>15</v>
      </c>
      <c r="H76" s="1" t="s">
        <v>15</v>
      </c>
      <c r="I76" s="1" t="s">
        <v>15</v>
      </c>
      <c r="J76" s="1" t="s">
        <v>15</v>
      </c>
      <c r="K76" s="1" t="s">
        <v>14</v>
      </c>
      <c r="L76" s="1" t="s">
        <v>14</v>
      </c>
      <c r="M76" s="1"/>
      <c r="N76" s="1"/>
      <c r="O76" s="1"/>
      <c r="P76" s="1"/>
      <c r="Q76" s="1"/>
      <c r="R76" s="1"/>
      <c r="S76" s="1"/>
    </row>
    <row r="77" spans="1:19" x14ac:dyDescent="0.2">
      <c r="A77" s="1" t="s">
        <v>11</v>
      </c>
      <c r="B77" s="1"/>
      <c r="C77" s="1" t="s">
        <v>57</v>
      </c>
      <c r="D77" s="1"/>
      <c r="E77" s="1" t="s">
        <v>27</v>
      </c>
      <c r="F77" s="1" t="s">
        <v>14</v>
      </c>
      <c r="G77" s="1" t="s">
        <v>15</v>
      </c>
      <c r="H77" s="1" t="s">
        <v>15</v>
      </c>
      <c r="I77" s="1" t="s">
        <v>15</v>
      </c>
      <c r="J77" s="1" t="s">
        <v>15</v>
      </c>
      <c r="K77" s="1" t="s">
        <v>14</v>
      </c>
      <c r="L77" s="1" t="s">
        <v>14</v>
      </c>
      <c r="M77" s="1" t="s">
        <v>86</v>
      </c>
      <c r="N77" s="1"/>
      <c r="O77" s="1"/>
      <c r="P77" s="1"/>
      <c r="Q77" s="1"/>
      <c r="R77" s="1"/>
      <c r="S77" s="1"/>
    </row>
    <row r="78" spans="1:19" x14ac:dyDescent="0.2">
      <c r="A78" s="1" t="s">
        <v>11</v>
      </c>
      <c r="B78" s="1"/>
      <c r="C78" s="1" t="s">
        <v>47</v>
      </c>
      <c r="D78" s="1"/>
      <c r="E78" s="1" t="s">
        <v>20</v>
      </c>
      <c r="F78" s="1" t="s">
        <v>14</v>
      </c>
      <c r="G78" s="1" t="s">
        <v>15</v>
      </c>
      <c r="H78" s="1" t="s">
        <v>15</v>
      </c>
      <c r="I78" s="1" t="s">
        <v>15</v>
      </c>
      <c r="J78" s="1" t="s">
        <v>15</v>
      </c>
      <c r="K78" s="1" t="s">
        <v>15</v>
      </c>
      <c r="L78" s="1" t="s">
        <v>15</v>
      </c>
      <c r="M78" s="1"/>
      <c r="N78" s="1"/>
      <c r="O78" s="1"/>
      <c r="P78" s="1"/>
      <c r="Q78" s="1"/>
      <c r="R78" s="1"/>
      <c r="S78" s="1"/>
    </row>
    <row r="79" spans="1:19" x14ac:dyDescent="0.2">
      <c r="A79" s="1"/>
      <c r="B79" s="1"/>
      <c r="C79" s="1" t="s">
        <v>87</v>
      </c>
      <c r="D79" s="1"/>
      <c r="E79" s="1" t="s">
        <v>13</v>
      </c>
      <c r="F79" s="1" t="s">
        <v>15</v>
      </c>
      <c r="G79" s="1" t="s">
        <v>15</v>
      </c>
      <c r="H79" s="1" t="s">
        <v>14</v>
      </c>
      <c r="I79" s="1" t="s">
        <v>15</v>
      </c>
      <c r="J79" s="1" t="s">
        <v>14</v>
      </c>
      <c r="K79" s="1" t="s">
        <v>14</v>
      </c>
      <c r="L79" s="1" t="s">
        <v>15</v>
      </c>
      <c r="M79" s="1"/>
      <c r="N79" s="1"/>
      <c r="O79" s="1"/>
      <c r="P79" s="1"/>
      <c r="Q79" s="1"/>
      <c r="R79" s="1"/>
      <c r="S79" s="1"/>
    </row>
    <row r="80" spans="1:19" x14ac:dyDescent="0.2">
      <c r="A80" s="1" t="s">
        <v>11</v>
      </c>
      <c r="B80" s="1"/>
      <c r="C80" s="1" t="s">
        <v>26</v>
      </c>
      <c r="D80" s="1"/>
      <c r="E80" s="1" t="s">
        <v>20</v>
      </c>
      <c r="F80" s="1" t="s">
        <v>15</v>
      </c>
      <c r="G80" s="1" t="s">
        <v>15</v>
      </c>
      <c r="H80" s="1" t="s">
        <v>15</v>
      </c>
      <c r="I80" s="1" t="s">
        <v>15</v>
      </c>
      <c r="J80" s="1" t="s">
        <v>15</v>
      </c>
      <c r="K80" s="1" t="s">
        <v>15</v>
      </c>
      <c r="L80" s="1" t="s">
        <v>15</v>
      </c>
      <c r="M80" s="1"/>
      <c r="N80" s="1"/>
      <c r="O80" s="1"/>
      <c r="P80" s="1"/>
      <c r="Q80" s="1"/>
      <c r="R80" s="1"/>
      <c r="S80" s="1"/>
    </row>
    <row r="81" spans="1:19" x14ac:dyDescent="0.2">
      <c r="A81" s="1" t="s">
        <v>11</v>
      </c>
      <c r="B81" s="1"/>
      <c r="C81" s="1" t="s">
        <v>12</v>
      </c>
      <c r="D81" s="1"/>
      <c r="E81" s="1" t="s">
        <v>13</v>
      </c>
      <c r="F81" s="1" t="s">
        <v>14</v>
      </c>
      <c r="G81" s="1" t="s">
        <v>15</v>
      </c>
      <c r="H81" s="1" t="s">
        <v>15</v>
      </c>
      <c r="I81" s="1" t="s">
        <v>15</v>
      </c>
      <c r="J81" s="1" t="s">
        <v>15</v>
      </c>
      <c r="K81" s="1" t="s">
        <v>15</v>
      </c>
      <c r="L81" s="1" t="s">
        <v>14</v>
      </c>
      <c r="M81" s="1" t="s">
        <v>28</v>
      </c>
      <c r="N81" s="1"/>
      <c r="O81" s="1"/>
      <c r="P81" s="1"/>
      <c r="Q81" s="1"/>
      <c r="R81" s="1"/>
      <c r="S81" s="1"/>
    </row>
    <row r="82" spans="1:19" x14ac:dyDescent="0.2">
      <c r="A82" s="1" t="s">
        <v>11</v>
      </c>
      <c r="B82" s="1"/>
      <c r="C82" s="1" t="s">
        <v>12</v>
      </c>
      <c r="D82" s="1"/>
      <c r="E82" s="1" t="s">
        <v>13</v>
      </c>
      <c r="F82" s="1" t="s">
        <v>14</v>
      </c>
      <c r="G82" s="1" t="s">
        <v>15</v>
      </c>
      <c r="H82" s="1" t="s">
        <v>15</v>
      </c>
      <c r="I82" s="1" t="s">
        <v>15</v>
      </c>
      <c r="J82" s="1" t="s">
        <v>15</v>
      </c>
      <c r="K82" s="1" t="s">
        <v>15</v>
      </c>
      <c r="L82" s="1" t="s">
        <v>15</v>
      </c>
      <c r="M82" s="1" t="s">
        <v>88</v>
      </c>
      <c r="N82" s="1"/>
      <c r="O82" s="1"/>
      <c r="P82" s="1"/>
      <c r="Q82" s="1"/>
      <c r="R82" s="1"/>
      <c r="S82" s="1"/>
    </row>
    <row r="83" spans="1:19" x14ac:dyDescent="0.2">
      <c r="A83" s="1" t="s">
        <v>11</v>
      </c>
      <c r="B83" s="1"/>
      <c r="C83" s="1" t="s">
        <v>74</v>
      </c>
      <c r="D83" s="1"/>
      <c r="E83" s="1" t="s">
        <v>27</v>
      </c>
      <c r="F83" s="1" t="s">
        <v>14</v>
      </c>
      <c r="G83" s="1" t="s">
        <v>15</v>
      </c>
      <c r="H83" s="1" t="s">
        <v>15</v>
      </c>
      <c r="I83" s="1" t="s">
        <v>15</v>
      </c>
      <c r="J83" s="1" t="s">
        <v>15</v>
      </c>
      <c r="K83" s="1" t="s">
        <v>15</v>
      </c>
      <c r="L83" s="1" t="s">
        <v>14</v>
      </c>
      <c r="M83" s="1"/>
      <c r="N83" s="1"/>
      <c r="O83" s="1"/>
      <c r="P83" s="1"/>
      <c r="Q83" s="1"/>
      <c r="R83" s="1"/>
      <c r="S83" s="1"/>
    </row>
    <row r="84" spans="1:19" x14ac:dyDescent="0.2">
      <c r="A84" s="1" t="s">
        <v>11</v>
      </c>
      <c r="B84" s="1"/>
      <c r="C84" s="1" t="s">
        <v>26</v>
      </c>
      <c r="D84" s="1"/>
      <c r="E84" s="1" t="s">
        <v>18</v>
      </c>
      <c r="F84" s="1" t="s">
        <v>14</v>
      </c>
      <c r="G84" s="1"/>
      <c r="H84" s="1" t="s">
        <v>14</v>
      </c>
      <c r="I84" s="1" t="s">
        <v>15</v>
      </c>
      <c r="J84" s="1" t="s">
        <v>15</v>
      </c>
      <c r="K84" s="1" t="s">
        <v>14</v>
      </c>
      <c r="L84" s="1" t="s">
        <v>15</v>
      </c>
      <c r="M84" s="1"/>
      <c r="N84" s="1"/>
      <c r="O84" s="1"/>
      <c r="P84" s="1"/>
      <c r="Q84" s="1"/>
      <c r="R84" s="1"/>
      <c r="S84" s="1"/>
    </row>
    <row r="85" spans="1:19" x14ac:dyDescent="0.2">
      <c r="A85" s="1" t="s">
        <v>11</v>
      </c>
      <c r="B85" s="1"/>
      <c r="C85" s="1" t="s">
        <v>26</v>
      </c>
      <c r="D85" s="1"/>
      <c r="E85" s="1" t="s">
        <v>27</v>
      </c>
      <c r="F85" s="1" t="s">
        <v>14</v>
      </c>
      <c r="G85" s="1" t="s">
        <v>15</v>
      </c>
      <c r="H85" s="1" t="s">
        <v>15</v>
      </c>
      <c r="I85" s="1" t="s">
        <v>15</v>
      </c>
      <c r="J85" s="1" t="s">
        <v>15</v>
      </c>
      <c r="K85" s="1" t="s">
        <v>15</v>
      </c>
      <c r="L85" s="1" t="s">
        <v>15</v>
      </c>
      <c r="M85" s="1" t="s">
        <v>89</v>
      </c>
      <c r="N85" s="1"/>
      <c r="O85" s="1"/>
      <c r="P85" s="1"/>
      <c r="Q85" s="1"/>
      <c r="R85" s="1"/>
      <c r="S85" s="1"/>
    </row>
    <row r="86" spans="1:19" x14ac:dyDescent="0.2">
      <c r="A86" s="1" t="s">
        <v>11</v>
      </c>
      <c r="B86" s="1"/>
      <c r="C86" s="1" t="s">
        <v>51</v>
      </c>
      <c r="D86" s="1"/>
      <c r="E86" s="1" t="s">
        <v>27</v>
      </c>
      <c r="F86" s="1" t="s">
        <v>14</v>
      </c>
      <c r="G86" s="1" t="s">
        <v>15</v>
      </c>
      <c r="H86" s="1" t="s">
        <v>15</v>
      </c>
      <c r="I86" s="1" t="s">
        <v>15</v>
      </c>
      <c r="J86" s="1" t="s">
        <v>15</v>
      </c>
      <c r="K86" s="1" t="s">
        <v>15</v>
      </c>
      <c r="L86" s="1" t="s">
        <v>14</v>
      </c>
      <c r="M86" s="1" t="s">
        <v>90</v>
      </c>
      <c r="N86" s="1"/>
      <c r="O86" s="1"/>
      <c r="P86" s="1"/>
      <c r="Q86" s="1"/>
      <c r="R86" s="1"/>
      <c r="S86" s="1"/>
    </row>
    <row r="87" spans="1:19" x14ac:dyDescent="0.2">
      <c r="A87" s="1" t="s">
        <v>11</v>
      </c>
      <c r="B87" s="1"/>
      <c r="C87" s="1" t="s">
        <v>12</v>
      </c>
      <c r="D87" s="1"/>
      <c r="E87" s="1" t="s">
        <v>18</v>
      </c>
      <c r="F87" s="1" t="s">
        <v>14</v>
      </c>
      <c r="G87" s="1" t="s">
        <v>15</v>
      </c>
      <c r="H87" s="1" t="s">
        <v>15</v>
      </c>
      <c r="I87" s="1" t="s">
        <v>15</v>
      </c>
      <c r="J87" s="1" t="s">
        <v>15</v>
      </c>
      <c r="K87" s="1" t="s">
        <v>14</v>
      </c>
      <c r="L87" s="1" t="s">
        <v>14</v>
      </c>
      <c r="M87" s="1"/>
      <c r="N87" s="1"/>
      <c r="O87" s="1"/>
      <c r="P87" s="1"/>
      <c r="Q87" s="1"/>
      <c r="R87" s="1"/>
      <c r="S87" s="1"/>
    </row>
    <row r="88" spans="1:19" x14ac:dyDescent="0.2">
      <c r="A88" s="1" t="s">
        <v>11</v>
      </c>
      <c r="B88" s="1"/>
      <c r="C88" s="1" t="s">
        <v>12</v>
      </c>
      <c r="D88" s="1"/>
      <c r="E88" s="1" t="s">
        <v>13</v>
      </c>
      <c r="F88" s="1" t="s">
        <v>14</v>
      </c>
      <c r="G88" s="1" t="s">
        <v>15</v>
      </c>
      <c r="H88" s="1" t="s">
        <v>15</v>
      </c>
      <c r="I88" s="1" t="s">
        <v>15</v>
      </c>
      <c r="J88" s="1" t="s">
        <v>15</v>
      </c>
      <c r="K88" s="1" t="s">
        <v>15</v>
      </c>
      <c r="L88" s="1" t="s">
        <v>14</v>
      </c>
      <c r="M88" s="1" t="s">
        <v>91</v>
      </c>
      <c r="N88" s="1"/>
      <c r="O88" s="1"/>
      <c r="P88" s="1"/>
      <c r="Q88" s="1"/>
      <c r="R88" s="1"/>
      <c r="S88" s="1"/>
    </row>
    <row r="89" spans="1:19" x14ac:dyDescent="0.2">
      <c r="A89" s="1" t="s">
        <v>11</v>
      </c>
      <c r="B89" s="1"/>
      <c r="C89" s="1" t="s">
        <v>85</v>
      </c>
      <c r="D89" s="1"/>
      <c r="E89" s="1" t="s">
        <v>13</v>
      </c>
      <c r="F89" s="1" t="s">
        <v>14</v>
      </c>
      <c r="G89" s="1" t="s">
        <v>15</v>
      </c>
      <c r="H89" s="1" t="s">
        <v>14</v>
      </c>
      <c r="I89" s="1" t="s">
        <v>15</v>
      </c>
      <c r="J89" s="1" t="s">
        <v>15</v>
      </c>
      <c r="K89" s="1" t="s">
        <v>14</v>
      </c>
      <c r="L89" s="1" t="s">
        <v>14</v>
      </c>
      <c r="M89" s="1" t="s">
        <v>92</v>
      </c>
      <c r="N89" s="1"/>
      <c r="O89" s="1"/>
      <c r="P89" s="1"/>
      <c r="Q89" s="1"/>
      <c r="R89" s="1"/>
      <c r="S89" s="1"/>
    </row>
    <row r="90" spans="1:19" x14ac:dyDescent="0.2">
      <c r="A90" s="1" t="s">
        <v>11</v>
      </c>
      <c r="B90" s="1"/>
      <c r="C90" s="1" t="s">
        <v>51</v>
      </c>
      <c r="D90" s="1"/>
      <c r="E90" s="1" t="s">
        <v>13</v>
      </c>
      <c r="F90" s="1" t="s">
        <v>14</v>
      </c>
      <c r="G90" s="1" t="s">
        <v>15</v>
      </c>
      <c r="H90" s="1" t="s">
        <v>15</v>
      </c>
      <c r="I90" s="1" t="s">
        <v>15</v>
      </c>
      <c r="J90" s="1" t="s">
        <v>15</v>
      </c>
      <c r="K90" s="1" t="s">
        <v>14</v>
      </c>
      <c r="L90" s="1" t="s">
        <v>14</v>
      </c>
      <c r="M90" s="1" t="s">
        <v>93</v>
      </c>
      <c r="N90" s="1"/>
      <c r="O90" s="1"/>
      <c r="P90" s="1"/>
      <c r="Q90" s="1"/>
      <c r="R90" s="1"/>
      <c r="S90" s="1"/>
    </row>
    <row r="91" spans="1:19" x14ac:dyDescent="0.2">
      <c r="A91" s="1" t="s">
        <v>11</v>
      </c>
      <c r="B91" s="1"/>
      <c r="C91" s="1" t="s">
        <v>59</v>
      </c>
      <c r="D91" s="1"/>
      <c r="E91" s="1" t="s">
        <v>18</v>
      </c>
      <c r="F91" s="1" t="s">
        <v>14</v>
      </c>
      <c r="G91" s="1" t="s">
        <v>15</v>
      </c>
      <c r="H91" s="1" t="s">
        <v>15</v>
      </c>
      <c r="I91" s="1" t="s">
        <v>15</v>
      </c>
      <c r="J91" s="1" t="s">
        <v>15</v>
      </c>
      <c r="K91" s="1" t="s">
        <v>14</v>
      </c>
      <c r="L91" s="1" t="s">
        <v>15</v>
      </c>
      <c r="M91" s="1"/>
      <c r="N91" s="1"/>
      <c r="O91" s="1"/>
      <c r="P91" s="1"/>
      <c r="Q91" s="1"/>
      <c r="R91" s="1"/>
      <c r="S91" s="1"/>
    </row>
    <row r="92" spans="1:19" x14ac:dyDescent="0.2">
      <c r="A92" s="1" t="s">
        <v>11</v>
      </c>
      <c r="B92" s="1"/>
      <c r="C92" s="1" t="s">
        <v>26</v>
      </c>
      <c r="D92" s="1"/>
      <c r="E92" s="1" t="s">
        <v>16</v>
      </c>
      <c r="F92" s="1" t="s">
        <v>14</v>
      </c>
      <c r="G92" s="1" t="s">
        <v>15</v>
      </c>
      <c r="H92" s="1" t="s">
        <v>14</v>
      </c>
      <c r="I92" s="1" t="s">
        <v>15</v>
      </c>
      <c r="J92" s="1" t="s">
        <v>15</v>
      </c>
      <c r="K92" s="1" t="s">
        <v>14</v>
      </c>
      <c r="L92" s="1" t="s">
        <v>15</v>
      </c>
      <c r="M92" s="1" t="s">
        <v>94</v>
      </c>
      <c r="N92" s="1"/>
      <c r="O92" s="1"/>
      <c r="P92" s="1"/>
      <c r="Q92" s="1"/>
      <c r="R92" s="1"/>
      <c r="S92" s="1"/>
    </row>
    <row r="93" spans="1:19" x14ac:dyDescent="0.2">
      <c r="A93" s="1" t="s">
        <v>11</v>
      </c>
      <c r="B93" s="1"/>
      <c r="C93" s="1" t="s">
        <v>47</v>
      </c>
      <c r="D93" s="1"/>
      <c r="E93" s="1" t="s">
        <v>13</v>
      </c>
      <c r="F93" s="1" t="s">
        <v>14</v>
      </c>
      <c r="G93" s="1" t="s">
        <v>15</v>
      </c>
      <c r="H93" s="1" t="s">
        <v>15</v>
      </c>
      <c r="I93" s="1" t="s">
        <v>15</v>
      </c>
      <c r="J93" s="1" t="s">
        <v>15</v>
      </c>
      <c r="K93" s="1" t="s">
        <v>14</v>
      </c>
      <c r="L93" s="1" t="s">
        <v>14</v>
      </c>
      <c r="M93" s="1"/>
      <c r="N93" s="1"/>
      <c r="O93" s="1"/>
      <c r="P93" s="1"/>
      <c r="Q93" s="1"/>
      <c r="R93" s="1"/>
      <c r="S93" s="1"/>
    </row>
    <row r="94" spans="1:19" x14ac:dyDescent="0.2">
      <c r="A94" s="1" t="s">
        <v>11</v>
      </c>
      <c r="B94" s="1"/>
      <c r="C94" s="1" t="s">
        <v>48</v>
      </c>
      <c r="D94" s="1"/>
      <c r="E94" s="1" t="s">
        <v>16</v>
      </c>
      <c r="F94" s="1" t="s">
        <v>14</v>
      </c>
      <c r="G94" s="1" t="s">
        <v>15</v>
      </c>
      <c r="H94" s="1" t="s">
        <v>15</v>
      </c>
      <c r="I94" s="1" t="s">
        <v>15</v>
      </c>
      <c r="J94" s="1" t="s">
        <v>15</v>
      </c>
      <c r="K94" s="1" t="s">
        <v>14</v>
      </c>
      <c r="L94" s="1" t="s">
        <v>14</v>
      </c>
      <c r="M94" s="1" t="s">
        <v>95</v>
      </c>
      <c r="N94" s="1"/>
      <c r="O94" s="1"/>
      <c r="P94" s="1"/>
      <c r="Q94" s="1"/>
      <c r="R94" s="1"/>
      <c r="S94" s="1"/>
    </row>
    <row r="95" spans="1:19" x14ac:dyDescent="0.2">
      <c r="A95" s="1" t="s">
        <v>11</v>
      </c>
      <c r="B95" s="1"/>
      <c r="C95" s="1" t="s">
        <v>57</v>
      </c>
      <c r="D95" s="1"/>
      <c r="E95" s="1" t="s">
        <v>13</v>
      </c>
      <c r="F95" s="1" t="s">
        <v>14</v>
      </c>
      <c r="G95" s="1" t="s">
        <v>15</v>
      </c>
      <c r="H95" s="1" t="s">
        <v>15</v>
      </c>
      <c r="I95" s="1" t="s">
        <v>15</v>
      </c>
      <c r="J95" s="1" t="s">
        <v>15</v>
      </c>
      <c r="K95" s="1" t="s">
        <v>14</v>
      </c>
      <c r="L95" s="1" t="s">
        <v>14</v>
      </c>
      <c r="M95" s="1"/>
      <c r="N95" s="1"/>
      <c r="O95" s="1"/>
      <c r="P95" s="1"/>
      <c r="Q95" s="1"/>
      <c r="R95" s="1"/>
      <c r="S95" s="1"/>
    </row>
    <row r="96" spans="1:19" x14ac:dyDescent="0.2">
      <c r="A96" s="1" t="s">
        <v>11</v>
      </c>
      <c r="B96" s="1"/>
      <c r="C96" s="1" t="s">
        <v>26</v>
      </c>
      <c r="D96" s="1"/>
      <c r="E96" s="1" t="s">
        <v>27</v>
      </c>
      <c r="F96" s="1" t="s">
        <v>14</v>
      </c>
      <c r="G96" s="1" t="s">
        <v>15</v>
      </c>
      <c r="H96" s="1" t="s">
        <v>14</v>
      </c>
      <c r="I96" s="1" t="s">
        <v>15</v>
      </c>
      <c r="J96" s="1" t="s">
        <v>15</v>
      </c>
      <c r="K96" s="1" t="s">
        <v>14</v>
      </c>
      <c r="L96" s="1" t="s">
        <v>14</v>
      </c>
      <c r="M96" s="1"/>
      <c r="N96" s="1"/>
      <c r="O96" s="1"/>
      <c r="P96" s="1"/>
      <c r="Q96" s="1"/>
      <c r="R96" s="1"/>
      <c r="S96" s="1"/>
    </row>
    <row r="97" spans="1:19" x14ac:dyDescent="0.2">
      <c r="A97" s="1" t="s">
        <v>11</v>
      </c>
      <c r="B97" s="1"/>
      <c r="C97" s="1" t="s">
        <v>55</v>
      </c>
      <c r="D97" s="1"/>
      <c r="E97" s="1" t="s">
        <v>20</v>
      </c>
      <c r="F97" s="1" t="s">
        <v>14</v>
      </c>
      <c r="G97" s="1" t="s">
        <v>15</v>
      </c>
      <c r="H97" s="1" t="s">
        <v>15</v>
      </c>
      <c r="I97" s="1" t="s">
        <v>15</v>
      </c>
      <c r="J97" s="1" t="s">
        <v>15</v>
      </c>
      <c r="K97" s="1" t="s">
        <v>15</v>
      </c>
      <c r="L97" s="1" t="s">
        <v>14</v>
      </c>
      <c r="M97" s="1" t="s">
        <v>96</v>
      </c>
      <c r="N97" s="1"/>
      <c r="O97" s="1"/>
      <c r="P97" s="1"/>
      <c r="Q97" s="1"/>
      <c r="R97" s="1"/>
      <c r="S97" s="1"/>
    </row>
    <row r="98" spans="1:19" x14ac:dyDescent="0.2">
      <c r="A98" s="1" t="s">
        <v>11</v>
      </c>
      <c r="B98" s="1"/>
      <c r="C98" s="1" t="s">
        <v>26</v>
      </c>
      <c r="D98" s="1"/>
      <c r="E98" s="1" t="s">
        <v>27</v>
      </c>
      <c r="F98" s="1" t="s">
        <v>14</v>
      </c>
      <c r="G98" s="1" t="s">
        <v>15</v>
      </c>
      <c r="H98" s="1" t="s">
        <v>15</v>
      </c>
      <c r="I98" s="1" t="s">
        <v>15</v>
      </c>
      <c r="J98" s="1" t="s">
        <v>15</v>
      </c>
      <c r="K98" s="1" t="s">
        <v>14</v>
      </c>
      <c r="L98" s="1" t="s">
        <v>15</v>
      </c>
      <c r="M98" s="1"/>
      <c r="N98" s="1"/>
      <c r="O98" s="1"/>
      <c r="P98" s="1"/>
      <c r="Q98" s="1"/>
      <c r="R98" s="1"/>
      <c r="S98" s="1"/>
    </row>
    <row r="99" spans="1:19" x14ac:dyDescent="0.2">
      <c r="A99" s="1" t="s">
        <v>11</v>
      </c>
      <c r="B99" s="1"/>
      <c r="C99" s="1" t="s">
        <v>36</v>
      </c>
      <c r="D99" s="1"/>
      <c r="E99" s="1" t="s">
        <v>13</v>
      </c>
      <c r="F99" s="1" t="s">
        <v>14</v>
      </c>
      <c r="G99" s="1" t="s">
        <v>15</v>
      </c>
      <c r="H99" s="1" t="s">
        <v>15</v>
      </c>
      <c r="I99" s="1" t="s">
        <v>15</v>
      </c>
      <c r="J99" s="1" t="s">
        <v>15</v>
      </c>
      <c r="K99" s="1" t="s">
        <v>14</v>
      </c>
      <c r="L99" s="1" t="s">
        <v>14</v>
      </c>
      <c r="M99" s="1" t="s">
        <v>97</v>
      </c>
      <c r="N99" s="1"/>
      <c r="O99" s="1"/>
      <c r="P99" s="1"/>
      <c r="Q99" s="1"/>
      <c r="R99" s="1"/>
      <c r="S99" s="1"/>
    </row>
    <row r="100" spans="1:19" x14ac:dyDescent="0.2">
      <c r="A100" s="1" t="s">
        <v>11</v>
      </c>
      <c r="B100" s="1"/>
      <c r="C100" s="1" t="s">
        <v>63</v>
      </c>
      <c r="D100" s="1"/>
      <c r="E100" s="1" t="s">
        <v>18</v>
      </c>
      <c r="F100" s="1" t="s">
        <v>14</v>
      </c>
      <c r="G100" s="1" t="s">
        <v>15</v>
      </c>
      <c r="H100" s="1" t="s">
        <v>14</v>
      </c>
      <c r="I100" s="1" t="s">
        <v>15</v>
      </c>
      <c r="J100" s="1" t="s">
        <v>15</v>
      </c>
      <c r="K100" s="1" t="s">
        <v>14</v>
      </c>
      <c r="L100" s="1" t="s">
        <v>14</v>
      </c>
      <c r="M100" s="1"/>
      <c r="N100" s="1"/>
      <c r="O100" s="1"/>
      <c r="P100" s="1"/>
      <c r="Q100" s="1"/>
      <c r="R100" s="1"/>
      <c r="S100" s="1"/>
    </row>
    <row r="101" spans="1:19" x14ac:dyDescent="0.2">
      <c r="A101" s="1" t="s">
        <v>11</v>
      </c>
      <c r="B101" s="1"/>
      <c r="C101" s="1" t="s">
        <v>48</v>
      </c>
      <c r="D101" s="1"/>
      <c r="E101" s="1" t="s">
        <v>13</v>
      </c>
      <c r="F101" s="1" t="s">
        <v>14</v>
      </c>
      <c r="G101" s="1" t="s">
        <v>15</v>
      </c>
      <c r="H101" s="1" t="s">
        <v>14</v>
      </c>
      <c r="I101" s="1" t="s">
        <v>15</v>
      </c>
      <c r="J101" s="1" t="s">
        <v>15</v>
      </c>
      <c r="K101" s="1" t="s">
        <v>14</v>
      </c>
      <c r="L101" s="1" t="s">
        <v>14</v>
      </c>
      <c r="M101" s="1" t="s">
        <v>98</v>
      </c>
      <c r="N101" s="1"/>
      <c r="O101" s="1"/>
      <c r="P101" s="1"/>
      <c r="Q101" s="1"/>
      <c r="R101" s="1"/>
      <c r="S101" s="1"/>
    </row>
    <row r="102" spans="1:19" x14ac:dyDescent="0.2">
      <c r="A102" s="1" t="s">
        <v>11</v>
      </c>
      <c r="B102" s="1"/>
      <c r="C102" s="1" t="s">
        <v>48</v>
      </c>
      <c r="D102" s="1"/>
      <c r="E102" s="1" t="s">
        <v>18</v>
      </c>
      <c r="F102" s="1" t="s">
        <v>14</v>
      </c>
      <c r="G102" s="1" t="s">
        <v>15</v>
      </c>
      <c r="H102" s="1" t="s">
        <v>15</v>
      </c>
      <c r="I102" s="1" t="s">
        <v>15</v>
      </c>
      <c r="J102" s="1" t="s">
        <v>15</v>
      </c>
      <c r="K102" s="1" t="s">
        <v>14</v>
      </c>
      <c r="L102" s="1" t="s">
        <v>14</v>
      </c>
      <c r="M102" s="1" t="s">
        <v>99</v>
      </c>
      <c r="N102" s="1"/>
      <c r="O102" s="1"/>
      <c r="P102" s="1"/>
      <c r="Q102" s="1"/>
      <c r="R102" s="1"/>
      <c r="S102" s="1"/>
    </row>
    <row r="103" spans="1:19" x14ac:dyDescent="0.2">
      <c r="A103" s="1" t="s">
        <v>11</v>
      </c>
      <c r="B103" s="1"/>
      <c r="C103" s="1" t="s">
        <v>34</v>
      </c>
      <c r="D103" s="1"/>
      <c r="E103" s="1" t="s">
        <v>20</v>
      </c>
      <c r="F103" s="1" t="s">
        <v>14</v>
      </c>
      <c r="G103" s="1" t="s">
        <v>15</v>
      </c>
      <c r="H103" s="1" t="s">
        <v>15</v>
      </c>
      <c r="I103" s="1" t="s">
        <v>15</v>
      </c>
      <c r="J103" s="1" t="s">
        <v>15</v>
      </c>
      <c r="K103" s="1" t="s">
        <v>15</v>
      </c>
      <c r="L103" s="1" t="s">
        <v>14</v>
      </c>
      <c r="M103" s="1"/>
      <c r="N103" s="1"/>
      <c r="O103" s="1"/>
      <c r="P103" s="1"/>
      <c r="Q103" s="1"/>
      <c r="R103" s="1"/>
      <c r="S103" s="1"/>
    </row>
    <row r="104" spans="1:19" x14ac:dyDescent="0.2">
      <c r="A104" s="1" t="s">
        <v>11</v>
      </c>
      <c r="B104" s="1"/>
      <c r="C104" s="1" t="s">
        <v>26</v>
      </c>
      <c r="D104" s="1"/>
      <c r="E104" s="1" t="s">
        <v>27</v>
      </c>
      <c r="F104" s="1" t="s">
        <v>14</v>
      </c>
      <c r="G104" s="1" t="s">
        <v>15</v>
      </c>
      <c r="H104" s="1" t="s">
        <v>14</v>
      </c>
      <c r="I104" s="1" t="s">
        <v>15</v>
      </c>
      <c r="J104" s="1" t="s">
        <v>15</v>
      </c>
      <c r="K104" s="1" t="s">
        <v>14</v>
      </c>
      <c r="L104" s="1" t="s">
        <v>14</v>
      </c>
      <c r="M104" s="1"/>
      <c r="N104" s="1"/>
      <c r="O104" s="1"/>
      <c r="P104" s="1"/>
      <c r="Q104" s="1"/>
      <c r="R104" s="1"/>
      <c r="S104" s="1"/>
    </row>
    <row r="105" spans="1:19" x14ac:dyDescent="0.2">
      <c r="A105" s="1" t="s">
        <v>11</v>
      </c>
      <c r="B105" s="1"/>
      <c r="C105" s="1" t="s">
        <v>17</v>
      </c>
      <c r="D105" s="1"/>
      <c r="E105" s="1" t="s">
        <v>13</v>
      </c>
      <c r="F105" s="1" t="s">
        <v>14</v>
      </c>
      <c r="G105" s="1" t="s">
        <v>15</v>
      </c>
      <c r="H105" s="1" t="s">
        <v>15</v>
      </c>
      <c r="I105" s="1" t="s">
        <v>15</v>
      </c>
      <c r="J105" s="1" t="s">
        <v>15</v>
      </c>
      <c r="K105" s="1" t="s">
        <v>14</v>
      </c>
      <c r="L105" s="1" t="s">
        <v>14</v>
      </c>
      <c r="M105" s="1"/>
      <c r="N105" s="1"/>
      <c r="O105" s="1"/>
      <c r="P105" s="1"/>
      <c r="Q105" s="1"/>
      <c r="R105" s="1"/>
      <c r="S105" s="1"/>
    </row>
    <row r="106" spans="1:19" x14ac:dyDescent="0.2">
      <c r="A106" s="1" t="s">
        <v>11</v>
      </c>
      <c r="B106" s="1"/>
      <c r="C106" s="1" t="s">
        <v>12</v>
      </c>
      <c r="D106" s="1"/>
      <c r="E106" s="1" t="s">
        <v>13</v>
      </c>
      <c r="F106" s="1" t="s">
        <v>15</v>
      </c>
      <c r="G106" s="1" t="s">
        <v>15</v>
      </c>
      <c r="H106" s="1" t="s">
        <v>15</v>
      </c>
      <c r="I106" s="1" t="s">
        <v>15</v>
      </c>
      <c r="J106" s="1" t="s">
        <v>15</v>
      </c>
      <c r="K106" s="1" t="s">
        <v>15</v>
      </c>
      <c r="L106" s="1" t="s">
        <v>15</v>
      </c>
      <c r="M106" s="1"/>
      <c r="N106" s="1"/>
      <c r="O106" s="1"/>
      <c r="P106" s="1"/>
      <c r="Q106" s="1"/>
      <c r="R106" s="1"/>
      <c r="S106" s="1"/>
    </row>
    <row r="107" spans="1:19" ht="17" thickBot="1" x14ac:dyDescent="0.25"/>
    <row r="108" spans="1:19" x14ac:dyDescent="0.2">
      <c r="A108" s="3" t="s">
        <v>0</v>
      </c>
      <c r="B108" s="4"/>
      <c r="E108" s="11"/>
      <c r="F108" s="17" t="s">
        <v>15</v>
      </c>
      <c r="G108" s="17" t="s">
        <v>101</v>
      </c>
      <c r="H108" s="12"/>
      <c r="I108" s="1"/>
      <c r="J108" s="1"/>
    </row>
    <row r="109" spans="1:19" x14ac:dyDescent="0.2">
      <c r="A109" s="24">
        <f>COUNTIF(A2:A106,"نعم")</f>
        <v>99</v>
      </c>
      <c r="B109" s="23" t="s">
        <v>11</v>
      </c>
      <c r="E109" s="5" t="s">
        <v>100</v>
      </c>
      <c r="F109" s="14">
        <f>COUNTIF(F2:F106,"موافق")</f>
        <v>13</v>
      </c>
      <c r="G109" s="14">
        <f>COUNTIF(F2:F106,"ٌغير موافق")</f>
        <v>92</v>
      </c>
      <c r="H109" s="6">
        <f>SUM(F109:G109)</f>
        <v>105</v>
      </c>
      <c r="I109" s="2"/>
      <c r="J109" s="2"/>
    </row>
    <row r="110" spans="1:19" ht="17" thickBot="1" x14ac:dyDescent="0.25">
      <c r="A110" s="24">
        <f>COUNTIF(A3:A107,"لا")</f>
        <v>1</v>
      </c>
      <c r="B110" s="23" t="s">
        <v>56</v>
      </c>
      <c r="E110" s="18" t="s">
        <v>102</v>
      </c>
      <c r="F110" s="14">
        <f>COUNTIF(G1:G106,"موافق")</f>
        <v>102</v>
      </c>
      <c r="G110" s="14">
        <f>COUNTIF(G1:G106,"ٌغير موافق")</f>
        <v>2</v>
      </c>
      <c r="H110" s="6">
        <f>SUM(F110:G110)</f>
        <v>104</v>
      </c>
      <c r="I110" s="2"/>
      <c r="J110" s="2"/>
      <c r="K110" s="1"/>
    </row>
    <row r="111" spans="1:19" x14ac:dyDescent="0.2">
      <c r="A111" s="22"/>
      <c r="B111" s="23"/>
      <c r="C111" s="11"/>
      <c r="D111" s="13"/>
      <c r="E111" s="18" t="s">
        <v>103</v>
      </c>
      <c r="F111" s="14">
        <f>COUNTIF(H2:H106,"موافق")</f>
        <v>86</v>
      </c>
      <c r="G111" s="14">
        <f>COUNTIF(H2:H106,"ٌغير موافق")</f>
        <v>18</v>
      </c>
      <c r="H111" s="6">
        <f>SUM(F111:G111)</f>
        <v>104</v>
      </c>
      <c r="I111" s="2"/>
      <c r="J111" s="2"/>
      <c r="K111" s="1"/>
    </row>
    <row r="112" spans="1:19" x14ac:dyDescent="0.2">
      <c r="A112" s="7" t="s">
        <v>0</v>
      </c>
      <c r="B112" s="8"/>
      <c r="C112" s="5" t="s">
        <v>61</v>
      </c>
      <c r="D112" s="20">
        <v>55</v>
      </c>
      <c r="E112" s="18" t="s">
        <v>104</v>
      </c>
      <c r="F112" s="14">
        <f>COUNTIF(I2:I106,"موافق")</f>
        <v>94</v>
      </c>
      <c r="G112" s="14">
        <f>COUNTIF(I2:I106,"ٌغير موافق")</f>
        <v>11</v>
      </c>
      <c r="H112" s="6">
        <f t="shared" ref="H112:H115" si="0">SUM(F112:G112)</f>
        <v>105</v>
      </c>
      <c r="I112" s="2"/>
      <c r="J112" s="2"/>
      <c r="K112" s="1"/>
    </row>
    <row r="113" spans="1:11" x14ac:dyDescent="0.2">
      <c r="A113" s="25">
        <f>A109/100</f>
        <v>0.99</v>
      </c>
      <c r="B113" s="23" t="s">
        <v>11</v>
      </c>
      <c r="C113" s="5" t="s">
        <v>20</v>
      </c>
      <c r="D113" s="20">
        <v>66</v>
      </c>
      <c r="E113" s="18" t="s">
        <v>105</v>
      </c>
      <c r="F113" s="14">
        <f>COUNTIF(J2:J106,"موافق")</f>
        <v>95</v>
      </c>
      <c r="G113" s="14">
        <f>COUNTIF(J2:J106,"ٌغير موافق")</f>
        <v>10</v>
      </c>
      <c r="H113" s="6">
        <f t="shared" si="0"/>
        <v>105</v>
      </c>
      <c r="I113" s="2"/>
      <c r="J113" s="2"/>
      <c r="K113" s="1"/>
    </row>
    <row r="114" spans="1:11" x14ac:dyDescent="0.2">
      <c r="A114" s="25">
        <f>A110/100</f>
        <v>0.01</v>
      </c>
      <c r="B114" s="23" t="s">
        <v>56</v>
      </c>
      <c r="C114" s="5" t="s">
        <v>27</v>
      </c>
      <c r="D114" s="20">
        <v>87</v>
      </c>
      <c r="E114" s="18" t="s">
        <v>106</v>
      </c>
      <c r="F114" s="14">
        <f>COUNTIF(K2:K106,"موافق")</f>
        <v>35</v>
      </c>
      <c r="G114" s="14">
        <f>COUNTIF(K2:K106,"ٌغير موافق")</f>
        <v>69</v>
      </c>
      <c r="H114" s="6">
        <f t="shared" si="0"/>
        <v>104</v>
      </c>
      <c r="I114" s="2"/>
      <c r="J114" s="2"/>
      <c r="K114" s="1"/>
    </row>
    <row r="115" spans="1:11" x14ac:dyDescent="0.2">
      <c r="A115" s="5"/>
      <c r="B115" s="6"/>
      <c r="C115" s="5"/>
      <c r="D115" s="20"/>
      <c r="E115" s="18" t="s">
        <v>107</v>
      </c>
      <c r="F115" s="14">
        <f>COUNTIF(L2:L106,"موافق")</f>
        <v>34</v>
      </c>
      <c r="G115" s="14">
        <f>COUNTIF(L2:L106,"ٌغير موافق")</f>
        <v>71</v>
      </c>
      <c r="H115" s="6">
        <f t="shared" si="0"/>
        <v>105</v>
      </c>
      <c r="I115" s="2"/>
      <c r="J115" s="2"/>
      <c r="K115" s="1"/>
    </row>
    <row r="116" spans="1:11" x14ac:dyDescent="0.2">
      <c r="A116" s="5"/>
      <c r="B116" s="6"/>
      <c r="C116" s="5" t="s">
        <v>61</v>
      </c>
      <c r="D116" s="21">
        <f>D112/105</f>
        <v>0.52380952380952384</v>
      </c>
      <c r="E116" s="18"/>
      <c r="F116" s="19" t="s">
        <v>15</v>
      </c>
      <c r="G116" s="19" t="s">
        <v>101</v>
      </c>
      <c r="H116" s="6"/>
      <c r="I116" s="2"/>
      <c r="J116" s="2"/>
      <c r="K116" s="1"/>
    </row>
    <row r="117" spans="1:11" x14ac:dyDescent="0.2">
      <c r="A117" s="5"/>
      <c r="B117" s="6"/>
      <c r="C117" s="5" t="s">
        <v>20</v>
      </c>
      <c r="D117" s="21">
        <f t="shared" ref="D117:D118" si="1">D113/105</f>
        <v>0.62857142857142856</v>
      </c>
      <c r="E117" s="5" t="s">
        <v>100</v>
      </c>
      <c r="F117" s="15">
        <f>F109/H109</f>
        <v>0.12380952380952381</v>
      </c>
      <c r="G117" s="15">
        <f>G109/H109</f>
        <v>0.87619047619047619</v>
      </c>
      <c r="H117" s="6"/>
    </row>
    <row r="118" spans="1:11" x14ac:dyDescent="0.2">
      <c r="A118" s="5"/>
      <c r="B118" s="6"/>
      <c r="C118" s="5" t="s">
        <v>27</v>
      </c>
      <c r="D118" s="21">
        <f t="shared" si="1"/>
        <v>0.82857142857142863</v>
      </c>
      <c r="E118" s="18" t="s">
        <v>102</v>
      </c>
      <c r="F118" s="15">
        <f t="shared" ref="F118:F123" si="2">F110/H110</f>
        <v>0.98076923076923073</v>
      </c>
      <c r="G118" s="15">
        <f t="shared" ref="G118:G123" si="3">G110/H110</f>
        <v>1.9230769230769232E-2</v>
      </c>
      <c r="H118" s="6"/>
    </row>
    <row r="119" spans="1:11" x14ac:dyDescent="0.2">
      <c r="A119" s="5"/>
      <c r="B119" s="6"/>
      <c r="C119" s="5"/>
      <c r="D119" s="14"/>
      <c r="E119" s="18" t="s">
        <v>103</v>
      </c>
      <c r="F119" s="15">
        <f t="shared" si="2"/>
        <v>0.82692307692307687</v>
      </c>
      <c r="G119" s="15">
        <f t="shared" si="3"/>
        <v>0.17307692307692307</v>
      </c>
      <c r="H119" s="6"/>
    </row>
    <row r="120" spans="1:11" x14ac:dyDescent="0.2">
      <c r="A120" s="5"/>
      <c r="B120" s="6"/>
      <c r="C120" s="5"/>
      <c r="D120" s="14"/>
      <c r="E120" s="18" t="s">
        <v>104</v>
      </c>
      <c r="F120" s="15">
        <f t="shared" si="2"/>
        <v>0.89523809523809528</v>
      </c>
      <c r="G120" s="15">
        <f t="shared" si="3"/>
        <v>0.10476190476190476</v>
      </c>
      <c r="H120" s="6"/>
    </row>
    <row r="121" spans="1:11" x14ac:dyDescent="0.2">
      <c r="A121" s="5"/>
      <c r="B121" s="6"/>
      <c r="C121" s="5"/>
      <c r="D121" s="14"/>
      <c r="E121" s="18" t="s">
        <v>105</v>
      </c>
      <c r="F121" s="15">
        <f t="shared" si="2"/>
        <v>0.90476190476190477</v>
      </c>
      <c r="G121" s="15">
        <f t="shared" si="3"/>
        <v>9.5238095238095233E-2</v>
      </c>
      <c r="H121" s="6"/>
    </row>
    <row r="122" spans="1:11" x14ac:dyDescent="0.2">
      <c r="A122" s="5"/>
      <c r="B122" s="6"/>
      <c r="C122" s="5"/>
      <c r="D122" s="14"/>
      <c r="E122" s="18" t="s">
        <v>106</v>
      </c>
      <c r="F122" s="15">
        <f t="shared" si="2"/>
        <v>0.33653846153846156</v>
      </c>
      <c r="G122" s="15">
        <f t="shared" si="3"/>
        <v>0.66346153846153844</v>
      </c>
      <c r="H122" s="6"/>
    </row>
    <row r="123" spans="1:11" x14ac:dyDescent="0.2">
      <c r="A123" s="5"/>
      <c r="B123" s="6"/>
      <c r="C123" s="5"/>
      <c r="D123" s="14"/>
      <c r="E123" s="18" t="s">
        <v>107</v>
      </c>
      <c r="F123" s="15">
        <f t="shared" si="2"/>
        <v>0.32380952380952382</v>
      </c>
      <c r="G123" s="15">
        <f t="shared" si="3"/>
        <v>0.67619047619047623</v>
      </c>
      <c r="H123" s="6"/>
    </row>
    <row r="124" spans="1:11" x14ac:dyDescent="0.2">
      <c r="A124" s="5"/>
      <c r="B124" s="6"/>
      <c r="C124" s="5"/>
      <c r="D124" s="14"/>
      <c r="E124" s="5"/>
      <c r="F124" s="14"/>
      <c r="G124" s="14"/>
      <c r="H124" s="6"/>
    </row>
    <row r="125" spans="1:11" x14ac:dyDescent="0.2">
      <c r="A125" s="5"/>
      <c r="B125" s="6"/>
      <c r="C125" s="5"/>
      <c r="D125" s="14"/>
      <c r="E125" s="5"/>
      <c r="F125" s="14"/>
      <c r="G125" s="14"/>
      <c r="H125" s="6"/>
    </row>
    <row r="126" spans="1:11" x14ac:dyDescent="0.2">
      <c r="A126" s="5"/>
      <c r="B126" s="6"/>
      <c r="C126" s="5"/>
      <c r="D126" s="14"/>
      <c r="E126" s="5"/>
      <c r="F126" s="14"/>
      <c r="G126" s="14"/>
      <c r="H126" s="6"/>
    </row>
    <row r="127" spans="1:11" x14ac:dyDescent="0.2">
      <c r="A127" s="5"/>
      <c r="B127" s="6"/>
      <c r="C127" s="5"/>
      <c r="D127" s="14"/>
      <c r="E127" s="5"/>
      <c r="F127" s="14"/>
      <c r="G127" s="14"/>
      <c r="H127" s="6"/>
    </row>
    <row r="128" spans="1:11" x14ac:dyDescent="0.2">
      <c r="A128" s="5"/>
      <c r="B128" s="6"/>
      <c r="C128" s="5"/>
      <c r="D128" s="14"/>
      <c r="E128" s="5"/>
      <c r="F128" s="14"/>
      <c r="G128" s="14"/>
      <c r="H128" s="6"/>
    </row>
    <row r="129" spans="1:8" x14ac:dyDescent="0.2">
      <c r="A129" s="5"/>
      <c r="B129" s="6"/>
      <c r="C129" s="5"/>
      <c r="D129" s="14"/>
      <c r="E129" s="5"/>
      <c r="F129" s="14"/>
      <c r="G129" s="14"/>
      <c r="H129" s="6"/>
    </row>
    <row r="130" spans="1:8" x14ac:dyDescent="0.2">
      <c r="A130" s="5"/>
      <c r="B130" s="6"/>
      <c r="C130" s="5"/>
      <c r="D130" s="14"/>
      <c r="E130" s="5"/>
      <c r="F130" s="14"/>
      <c r="G130" s="14"/>
      <c r="H130" s="6"/>
    </row>
    <row r="131" spans="1:8" x14ac:dyDescent="0.2">
      <c r="A131" s="5"/>
      <c r="B131" s="6"/>
      <c r="C131" s="5"/>
      <c r="D131" s="14"/>
      <c r="E131" s="5"/>
      <c r="F131" s="14"/>
      <c r="G131" s="14"/>
      <c r="H131" s="6"/>
    </row>
    <row r="132" spans="1:8" x14ac:dyDescent="0.2">
      <c r="A132" s="5"/>
      <c r="B132" s="6"/>
      <c r="C132" s="5"/>
      <c r="D132" s="14"/>
      <c r="E132" s="5"/>
      <c r="F132" s="14"/>
      <c r="G132" s="14"/>
      <c r="H132" s="6"/>
    </row>
    <row r="133" spans="1:8" x14ac:dyDescent="0.2">
      <c r="A133" s="5"/>
      <c r="B133" s="6"/>
      <c r="C133" s="5"/>
      <c r="D133" s="14"/>
      <c r="E133" s="5"/>
      <c r="F133" s="14"/>
      <c r="G133" s="14"/>
      <c r="H133" s="6"/>
    </row>
    <row r="134" spans="1:8" x14ac:dyDescent="0.2">
      <c r="A134" s="5"/>
      <c r="B134" s="6"/>
      <c r="E134" s="5"/>
      <c r="F134" s="14"/>
      <c r="G134" s="14"/>
      <c r="H134" s="6"/>
    </row>
    <row r="135" spans="1:8" ht="17" thickBot="1" x14ac:dyDescent="0.25">
      <c r="A135" s="5"/>
      <c r="B135" s="6"/>
      <c r="C135" s="9"/>
      <c r="D135" s="16"/>
      <c r="E135" s="5"/>
      <c r="F135" s="14"/>
      <c r="G135" s="14"/>
      <c r="H135" s="6"/>
    </row>
    <row r="136" spans="1:8" x14ac:dyDescent="0.2">
      <c r="A136" s="5"/>
      <c r="B136" s="6"/>
      <c r="E136" s="5"/>
      <c r="F136" s="14"/>
      <c r="G136" s="14"/>
      <c r="H136" s="6"/>
    </row>
    <row r="137" spans="1:8" ht="17" thickBot="1" x14ac:dyDescent="0.25">
      <c r="A137" s="9"/>
      <c r="B137" s="10"/>
      <c r="E137" s="5"/>
      <c r="F137" s="14"/>
      <c r="G137" s="14"/>
      <c r="H137" s="6"/>
    </row>
    <row r="138" spans="1:8" x14ac:dyDescent="0.2">
      <c r="E138" s="5"/>
      <c r="F138" s="14"/>
      <c r="G138" s="14"/>
      <c r="H138" s="6"/>
    </row>
    <row r="139" spans="1:8" x14ac:dyDescent="0.2">
      <c r="E139" s="5"/>
      <c r="F139" s="14"/>
      <c r="G139" s="14"/>
      <c r="H139" s="6"/>
    </row>
    <row r="140" spans="1:8" ht="17" thickBot="1" x14ac:dyDescent="0.25">
      <c r="E140" s="5"/>
      <c r="F140" s="14"/>
      <c r="G140" s="14"/>
      <c r="H140" s="6"/>
    </row>
    <row r="141" spans="1:8" x14ac:dyDescent="0.2">
      <c r="C141" s="11" t="s">
        <v>51</v>
      </c>
      <c r="D141" s="26">
        <v>69</v>
      </c>
      <c r="E141" s="14"/>
      <c r="F141" s="14"/>
      <c r="G141" s="14"/>
      <c r="H141" s="6"/>
    </row>
    <row r="142" spans="1:8" x14ac:dyDescent="0.2">
      <c r="C142" s="5" t="s">
        <v>26</v>
      </c>
      <c r="D142" s="27">
        <v>88</v>
      </c>
      <c r="E142" s="14"/>
      <c r="F142" s="14"/>
      <c r="G142" s="14"/>
      <c r="H142" s="6"/>
    </row>
    <row r="143" spans="1:8" x14ac:dyDescent="0.2">
      <c r="C143" s="5" t="s">
        <v>29</v>
      </c>
      <c r="D143" s="27">
        <v>56</v>
      </c>
      <c r="E143" s="14"/>
      <c r="F143" s="14"/>
      <c r="G143" s="14"/>
      <c r="H143" s="6"/>
    </row>
    <row r="144" spans="1:8" ht="17" thickBot="1" x14ac:dyDescent="0.25">
      <c r="C144" s="5" t="s">
        <v>73</v>
      </c>
      <c r="D144" s="27">
        <v>65</v>
      </c>
      <c r="E144" s="16"/>
      <c r="F144" s="16"/>
      <c r="G144" s="16"/>
      <c r="H144" s="10"/>
    </row>
    <row r="145" spans="3:4" x14ac:dyDescent="0.2">
      <c r="C145" s="5" t="s">
        <v>34</v>
      </c>
      <c r="D145" s="27">
        <v>52</v>
      </c>
    </row>
    <row r="146" spans="3:4" x14ac:dyDescent="0.2">
      <c r="C146" s="5"/>
      <c r="D146" s="28"/>
    </row>
    <row r="147" spans="3:4" x14ac:dyDescent="0.2">
      <c r="C147" s="5" t="s">
        <v>51</v>
      </c>
      <c r="D147" s="29">
        <f>D141/105</f>
        <v>0.65714285714285714</v>
      </c>
    </row>
    <row r="148" spans="3:4" x14ac:dyDescent="0.2">
      <c r="C148" s="5" t="s">
        <v>26</v>
      </c>
      <c r="D148" s="29">
        <f t="shared" ref="D148:D151" si="4">D142/105</f>
        <v>0.83809523809523812</v>
      </c>
    </row>
    <row r="149" spans="3:4" x14ac:dyDescent="0.2">
      <c r="C149" s="5" t="s">
        <v>29</v>
      </c>
      <c r="D149" s="29">
        <f t="shared" si="4"/>
        <v>0.53333333333333333</v>
      </c>
    </row>
    <row r="150" spans="3:4" x14ac:dyDescent="0.2">
      <c r="C150" s="5" t="s">
        <v>73</v>
      </c>
      <c r="D150" s="29">
        <f t="shared" si="4"/>
        <v>0.61904761904761907</v>
      </c>
    </row>
    <row r="151" spans="3:4" x14ac:dyDescent="0.2">
      <c r="C151" s="5" t="s">
        <v>34</v>
      </c>
      <c r="D151" s="29">
        <f t="shared" si="4"/>
        <v>0.49523809523809526</v>
      </c>
    </row>
    <row r="152" spans="3:4" x14ac:dyDescent="0.2">
      <c r="C152" s="5"/>
      <c r="D152" s="6"/>
    </row>
    <row r="153" spans="3:4" x14ac:dyDescent="0.2">
      <c r="C153" s="5"/>
      <c r="D153" s="6"/>
    </row>
    <row r="154" spans="3:4" x14ac:dyDescent="0.2">
      <c r="C154" s="5"/>
      <c r="D154" s="6"/>
    </row>
    <row r="155" spans="3:4" x14ac:dyDescent="0.2">
      <c r="C155" s="5"/>
      <c r="D155" s="6"/>
    </row>
    <row r="156" spans="3:4" x14ac:dyDescent="0.2">
      <c r="C156" s="5"/>
      <c r="D156" s="6"/>
    </row>
    <row r="157" spans="3:4" x14ac:dyDescent="0.2">
      <c r="C157" s="5"/>
      <c r="D157" s="6"/>
    </row>
    <row r="158" spans="3:4" x14ac:dyDescent="0.2">
      <c r="C158" s="5"/>
      <c r="D158" s="6"/>
    </row>
    <row r="159" spans="3:4" x14ac:dyDescent="0.2">
      <c r="C159" s="5"/>
      <c r="D159" s="6"/>
    </row>
    <row r="160" spans="3:4" x14ac:dyDescent="0.2">
      <c r="C160" s="5"/>
      <c r="D160" s="6"/>
    </row>
    <row r="161" spans="3:4" x14ac:dyDescent="0.2">
      <c r="C161" s="5"/>
      <c r="D161" s="6"/>
    </row>
    <row r="162" spans="3:4" x14ac:dyDescent="0.2">
      <c r="C162" s="5"/>
      <c r="D162" s="6"/>
    </row>
    <row r="163" spans="3:4" x14ac:dyDescent="0.2">
      <c r="C163" s="5"/>
      <c r="D163" s="6"/>
    </row>
    <row r="164" spans="3:4" x14ac:dyDescent="0.2">
      <c r="C164" s="5"/>
      <c r="D164" s="6"/>
    </row>
    <row r="165" spans="3:4" x14ac:dyDescent="0.2">
      <c r="C165" s="5"/>
      <c r="D165" s="6"/>
    </row>
    <row r="166" spans="3:4" x14ac:dyDescent="0.2">
      <c r="C166" s="5"/>
      <c r="D166" s="6"/>
    </row>
    <row r="167" spans="3:4" x14ac:dyDescent="0.2">
      <c r="C167" s="5"/>
      <c r="D167" s="6"/>
    </row>
    <row r="168" spans="3:4" ht="17" thickBot="1" x14ac:dyDescent="0.25">
      <c r="C168" s="9"/>
      <c r="D168" s="10"/>
    </row>
  </sheetData>
  <mergeCells count="1">
    <mergeCell ref="A112:B1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2023-05-11T15:45:20Z</dcterms:created>
  <dcterms:modified xsi:type="dcterms:W3CDTF">2023-05-11T21:03:45Z</dcterms:modified>
</cp:coreProperties>
</file>