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 Qsous\Documents\"/>
    </mc:Choice>
  </mc:AlternateContent>
  <bookViews>
    <workbookView xWindow="0" yWindow="0" windowWidth="23040" windowHeight="9780" activeTab="1"/>
  </bookViews>
  <sheets>
    <sheet name="Chart1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G28" i="1"/>
  <c r="G27" i="1"/>
  <c r="G29" i="1"/>
  <c r="G26" i="1"/>
  <c r="F29" i="1"/>
  <c r="F28" i="1"/>
  <c r="F27" i="1"/>
  <c r="F26" i="1"/>
  <c r="D29" i="1"/>
  <c r="D28" i="1"/>
  <c r="D27" i="1"/>
  <c r="D26" i="1"/>
  <c r="E15" i="1"/>
  <c r="E12" i="1"/>
  <c r="D12" i="1"/>
  <c r="C12" i="1"/>
  <c r="B18" i="1"/>
  <c r="B12" i="1"/>
  <c r="C15" i="1" l="1"/>
  <c r="D15" i="1"/>
  <c r="C14" i="1"/>
  <c r="D14" i="1"/>
  <c r="E14" i="1"/>
  <c r="B15" i="1"/>
  <c r="B21" i="1" s="1"/>
  <c r="B14" i="1"/>
  <c r="B20" i="1" s="1"/>
  <c r="C13" i="1"/>
  <c r="D13" i="1"/>
  <c r="E13" i="1"/>
  <c r="B13" i="1"/>
  <c r="B19" i="1" s="1"/>
  <c r="B23" i="1" l="1"/>
</calcChain>
</file>

<file path=xl/sharedStrings.xml><?xml version="1.0" encoding="utf-8"?>
<sst xmlns="http://schemas.openxmlformats.org/spreadsheetml/2006/main" count="41" uniqueCount="29">
  <si>
    <t>Cost</t>
  </si>
  <si>
    <t>component</t>
  </si>
  <si>
    <t>amount</t>
  </si>
  <si>
    <t>switch</t>
  </si>
  <si>
    <t>led lamp</t>
  </si>
  <si>
    <t>sockets</t>
  </si>
  <si>
    <t>rooms</t>
  </si>
  <si>
    <t>bedroom</t>
  </si>
  <si>
    <t>kitchen</t>
  </si>
  <si>
    <t>bathroom</t>
  </si>
  <si>
    <t>living room</t>
  </si>
  <si>
    <t>total cost of rooms</t>
  </si>
  <si>
    <t>cost of rooms</t>
  </si>
  <si>
    <t>total cost</t>
  </si>
  <si>
    <t>wire(m)</t>
  </si>
  <si>
    <t>electricity bill</t>
  </si>
  <si>
    <t>num of lights</t>
  </si>
  <si>
    <t>power needed(kw)</t>
  </si>
  <si>
    <t>hours per day</t>
  </si>
  <si>
    <t>energy per day(kwh)</t>
  </si>
  <si>
    <t>cost per day(JD)</t>
  </si>
  <si>
    <t xml:space="preserve">light intesnity(L) </t>
  </si>
  <si>
    <t>electricity grid subscribtion</t>
  </si>
  <si>
    <t>electicity bill for all house</t>
  </si>
  <si>
    <t>per day</t>
  </si>
  <si>
    <t>per month</t>
  </si>
  <si>
    <t>per year</t>
  </si>
  <si>
    <t>cost of switches</t>
  </si>
  <si>
    <t>quantity of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</si>
</sst>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44" fontId="0" fillId="0" borderId="0" xfId="1" applyFont="1"/>
    <xf numFmtId="0" fontId="0" fillId="0" borderId="0" xfId="1" applyNumberFormat="1" applyFont="1"/>
    <xf numFmtId="44" fontId="0" fillId="0" borderId="0" xfId="1" applyNumberFormat="1" applyFont="1"/>
    <xf numFmtId="0" fontId="2" fillId="2" borderId="0" xfId="2"/>
    <xf numFmtId="0" fontId="2" fillId="2" borderId="0" xfId="2" applyAlignment="1">
      <alignment horizontal="center"/>
    </xf>
    <xf numFmtId="44" fontId="2" fillId="2" borderId="0" xfId="1" applyFont="1" applyFill="1"/>
    <xf numFmtId="44" fontId="0" fillId="0" borderId="0" xfId="0" applyNumberFormat="1"/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component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E-4138-BFD1-8850FFB1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34896"/>
        <c:axId val="46135312"/>
      </c:barChart>
      <c:catAx>
        <c:axId val="46134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35312"/>
        <c:crosses val="autoZero"/>
        <c:auto val="1"/>
        <c:lblAlgn val="ctr"/>
        <c:lblOffset val="100"/>
        <c:noMultiLvlLbl val="0"/>
      </c:catAx>
      <c:valAx>
        <c:axId val="4613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3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Sheet1!$A$37</c:f>
              <c:strCache>
                <c:ptCount val="1"/>
                <c:pt idx="0">
                  <c:v>quantity of switches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Sheet1!$B$36:$L$36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Sheet1!$B$37:$L$37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AB-4327-B802-0638889F0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946555104"/>
        <c:axId val="1946561760"/>
      </c:lineChart>
      <c:catAx>
        <c:axId val="19465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561760"/>
        <c:crosses val="autoZero"/>
        <c:auto val="1"/>
        <c:lblAlgn val="ctr"/>
        <c:lblOffset val="100"/>
        <c:noMultiLvlLbl val="0"/>
      </c:catAx>
      <c:valAx>
        <c:axId val="1946561760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5551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511" cy="62743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36</xdr:row>
      <xdr:rowOff>175260</xdr:rowOff>
    </xdr:from>
    <xdr:to>
      <xdr:col>4</xdr:col>
      <xdr:colOff>182880</xdr:colOff>
      <xdr:row>51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F44" sqref="F44"/>
    </sheetView>
  </sheetViews>
  <sheetFormatPr defaultRowHeight="14.4" x14ac:dyDescent="0.3"/>
  <cols>
    <col min="1" max="1" width="22" bestFit="1" customWidth="1"/>
    <col min="2" max="2" width="11.5546875" bestFit="1" customWidth="1"/>
    <col min="3" max="3" width="14.33203125" bestFit="1" customWidth="1"/>
    <col min="4" max="4" width="16.21875" bestFit="1" customWidth="1"/>
    <col min="5" max="5" width="12" bestFit="1" customWidth="1"/>
    <col min="6" max="6" width="17.5546875" bestFit="1" customWidth="1"/>
    <col min="7" max="7" width="14" bestFit="1" customWidth="1"/>
    <col min="8" max="8" width="13.44140625" bestFit="1" customWidth="1"/>
    <col min="9" max="9" width="23" bestFit="1" customWidth="1"/>
    <col min="11" max="11" width="9.21875" customWidth="1"/>
  </cols>
  <sheetData>
    <row r="1" spans="1:5" x14ac:dyDescent="0.3">
      <c r="A1" s="5" t="s">
        <v>1</v>
      </c>
      <c r="B1" s="5" t="s">
        <v>14</v>
      </c>
      <c r="C1" s="5" t="s">
        <v>3</v>
      </c>
      <c r="D1" s="5" t="s">
        <v>4</v>
      </c>
      <c r="E1" s="5" t="s">
        <v>5</v>
      </c>
    </row>
    <row r="2" spans="1:5" x14ac:dyDescent="0.3">
      <c r="A2" s="5" t="s">
        <v>0</v>
      </c>
      <c r="B2" s="2">
        <v>1</v>
      </c>
      <c r="C2" s="2">
        <v>0.5</v>
      </c>
      <c r="D2" s="2">
        <v>1.5</v>
      </c>
      <c r="E2" s="2">
        <v>0.5</v>
      </c>
    </row>
    <row r="5" spans="1:5" x14ac:dyDescent="0.3">
      <c r="A5" s="5" t="s">
        <v>6</v>
      </c>
      <c r="B5" s="6" t="s">
        <v>2</v>
      </c>
      <c r="C5" s="6"/>
      <c r="D5" s="6"/>
      <c r="E5" s="6"/>
    </row>
    <row r="6" spans="1:5" x14ac:dyDescent="0.3">
      <c r="A6" s="5" t="s">
        <v>10</v>
      </c>
      <c r="B6" s="3">
        <v>24</v>
      </c>
      <c r="C6" s="3">
        <v>2</v>
      </c>
      <c r="D6" s="3">
        <v>4</v>
      </c>
      <c r="E6" s="3">
        <v>5</v>
      </c>
    </row>
    <row r="7" spans="1:5" x14ac:dyDescent="0.3">
      <c r="A7" s="5" t="s">
        <v>7</v>
      </c>
      <c r="B7" s="3">
        <v>10</v>
      </c>
      <c r="C7" s="3">
        <v>3</v>
      </c>
      <c r="D7" s="3">
        <v>3</v>
      </c>
      <c r="E7" s="3">
        <v>4</v>
      </c>
    </row>
    <row r="8" spans="1:5" x14ac:dyDescent="0.3">
      <c r="A8" s="5" t="s">
        <v>8</v>
      </c>
      <c r="B8" s="3">
        <v>10</v>
      </c>
      <c r="C8" s="3">
        <v>1</v>
      </c>
      <c r="D8" s="3">
        <v>1</v>
      </c>
      <c r="E8" s="3">
        <v>5</v>
      </c>
    </row>
    <row r="9" spans="1:5" x14ac:dyDescent="0.3">
      <c r="A9" s="5" t="s">
        <v>9</v>
      </c>
      <c r="B9" s="3">
        <v>8</v>
      </c>
      <c r="C9" s="3">
        <v>1</v>
      </c>
      <c r="D9" s="3">
        <v>1</v>
      </c>
      <c r="E9" s="3">
        <v>1</v>
      </c>
    </row>
    <row r="10" spans="1:5" x14ac:dyDescent="0.3">
      <c r="B10" s="3"/>
      <c r="C10" s="3"/>
      <c r="D10" s="3"/>
      <c r="E10" s="3"/>
    </row>
    <row r="11" spans="1:5" x14ac:dyDescent="0.3">
      <c r="A11" s="5" t="s">
        <v>12</v>
      </c>
      <c r="B11" s="3"/>
      <c r="C11" s="3"/>
      <c r="D11" s="3"/>
      <c r="E11" s="3"/>
    </row>
    <row r="12" spans="1:5" x14ac:dyDescent="0.3">
      <c r="A12" s="5" t="s">
        <v>10</v>
      </c>
      <c r="B12" s="4">
        <f>B6*B2</f>
        <v>24</v>
      </c>
      <c r="C12" s="4">
        <f>C6*C2</f>
        <v>1</v>
      </c>
      <c r="D12" s="4">
        <f>D6*D2</f>
        <v>6</v>
      </c>
      <c r="E12" s="4">
        <f>E6*E2</f>
        <v>2.5</v>
      </c>
    </row>
    <row r="13" spans="1:5" x14ac:dyDescent="0.3">
      <c r="A13" s="5" t="s">
        <v>7</v>
      </c>
      <c r="B13" s="4">
        <f>B7*B2</f>
        <v>10</v>
      </c>
      <c r="C13" s="4">
        <f>C7*C2</f>
        <v>1.5</v>
      </c>
      <c r="D13" s="4">
        <f t="shared" ref="D13:E13" si="0">D7*D2</f>
        <v>4.5</v>
      </c>
      <c r="E13" s="4">
        <f t="shared" si="0"/>
        <v>2</v>
      </c>
    </row>
    <row r="14" spans="1:5" x14ac:dyDescent="0.3">
      <c r="A14" s="5" t="s">
        <v>8</v>
      </c>
      <c r="B14" s="4">
        <f>B8*B2</f>
        <v>10</v>
      </c>
      <c r="C14" s="4">
        <f t="shared" ref="C14:E14" si="1">C8*C2</f>
        <v>0.5</v>
      </c>
      <c r="D14" s="4">
        <f t="shared" si="1"/>
        <v>1.5</v>
      </c>
      <c r="E14" s="4">
        <f t="shared" si="1"/>
        <v>2.5</v>
      </c>
    </row>
    <row r="15" spans="1:5" x14ac:dyDescent="0.3">
      <c r="A15" s="5" t="s">
        <v>9</v>
      </c>
      <c r="B15" s="4">
        <f>B9*B2</f>
        <v>8</v>
      </c>
      <c r="C15" s="4">
        <f t="shared" ref="C15:E15" si="2">C9*C2</f>
        <v>0.5</v>
      </c>
      <c r="D15" s="4">
        <f t="shared" si="2"/>
        <v>1.5</v>
      </c>
      <c r="E15" s="4">
        <f>E9*E2</f>
        <v>0.5</v>
      </c>
    </row>
    <row r="16" spans="1:5" x14ac:dyDescent="0.3">
      <c r="B16" s="1"/>
      <c r="C16" s="1"/>
      <c r="D16" s="1"/>
      <c r="E16" s="1"/>
    </row>
    <row r="17" spans="1:10" x14ac:dyDescent="0.3">
      <c r="A17" s="5" t="s">
        <v>11</v>
      </c>
    </row>
    <row r="18" spans="1:10" x14ac:dyDescent="0.3">
      <c r="A18" s="5" t="s">
        <v>10</v>
      </c>
      <c r="B18" s="1">
        <f>SUM(B12:E12)</f>
        <v>33.5</v>
      </c>
    </row>
    <row r="19" spans="1:10" x14ac:dyDescent="0.3">
      <c r="A19" s="5" t="s">
        <v>7</v>
      </c>
      <c r="B19" s="1">
        <f>SUM(B13:E13)</f>
        <v>18</v>
      </c>
    </row>
    <row r="20" spans="1:10" x14ac:dyDescent="0.3">
      <c r="A20" s="5" t="s">
        <v>8</v>
      </c>
      <c r="B20" s="1">
        <f>SUM(B14:E14)</f>
        <v>14.5</v>
      </c>
    </row>
    <row r="21" spans="1:10" x14ac:dyDescent="0.3">
      <c r="A21" s="5" t="s">
        <v>9</v>
      </c>
      <c r="B21" s="1">
        <f>SUM(B15:E15)</f>
        <v>10.5</v>
      </c>
    </row>
    <row r="23" spans="1:10" x14ac:dyDescent="0.3">
      <c r="A23" s="5" t="s">
        <v>13</v>
      </c>
      <c r="B23" s="1">
        <f>SUM(B18:B21)</f>
        <v>76.5</v>
      </c>
    </row>
    <row r="25" spans="1:10" x14ac:dyDescent="0.3">
      <c r="A25" s="5" t="s">
        <v>15</v>
      </c>
      <c r="B25" s="5" t="s">
        <v>16</v>
      </c>
      <c r="C25" s="5" t="s">
        <v>21</v>
      </c>
      <c r="D25" s="5" t="s">
        <v>17</v>
      </c>
      <c r="E25" s="5" t="s">
        <v>18</v>
      </c>
      <c r="F25" s="5" t="s">
        <v>19</v>
      </c>
      <c r="G25" s="5" t="s">
        <v>20</v>
      </c>
      <c r="I25" s="5" t="s">
        <v>22</v>
      </c>
      <c r="J25" s="7">
        <v>5</v>
      </c>
    </row>
    <row r="26" spans="1:10" x14ac:dyDescent="0.3">
      <c r="A26" s="5" t="s">
        <v>10</v>
      </c>
      <c r="B26">
        <v>4</v>
      </c>
      <c r="C26">
        <v>1400</v>
      </c>
      <c r="D26">
        <f>B26*0.014</f>
        <v>5.6000000000000001E-2</v>
      </c>
      <c r="E26">
        <v>6</v>
      </c>
      <c r="F26">
        <f>D26*E26</f>
        <v>0.33600000000000002</v>
      </c>
      <c r="G26" s="3">
        <f>F26*0.12</f>
        <v>4.0320000000000002E-2</v>
      </c>
      <c r="H26" s="8"/>
    </row>
    <row r="27" spans="1:10" x14ac:dyDescent="0.3">
      <c r="A27" s="5" t="s">
        <v>7</v>
      </c>
      <c r="B27">
        <v>3</v>
      </c>
      <c r="C27">
        <v>800</v>
      </c>
      <c r="D27">
        <f>B27*0.01</f>
        <v>0.03</v>
      </c>
      <c r="E27">
        <v>5</v>
      </c>
      <c r="F27">
        <f>D27*E27</f>
        <v>0.15</v>
      </c>
      <c r="G27" s="3">
        <f t="shared" ref="G27:G29" si="3">F27*0.12</f>
        <v>1.7999999999999999E-2</v>
      </c>
      <c r="H27" s="8"/>
    </row>
    <row r="28" spans="1:10" x14ac:dyDescent="0.3">
      <c r="A28" s="5" t="s">
        <v>8</v>
      </c>
      <c r="B28">
        <v>1</v>
      </c>
      <c r="C28">
        <v>800</v>
      </c>
      <c r="D28">
        <f>B28*0.01</f>
        <v>0.01</v>
      </c>
      <c r="E28">
        <v>3</v>
      </c>
      <c r="F28">
        <f>D28*E28</f>
        <v>0.03</v>
      </c>
      <c r="G28" s="3">
        <f>F28*0.12</f>
        <v>3.5999999999999999E-3</v>
      </c>
      <c r="H28" s="8"/>
    </row>
    <row r="29" spans="1:10" x14ac:dyDescent="0.3">
      <c r="A29" s="5" t="s">
        <v>9</v>
      </c>
      <c r="B29">
        <v>1</v>
      </c>
      <c r="C29">
        <v>800</v>
      </c>
      <c r="D29">
        <f>B29*0.01</f>
        <v>0.01</v>
      </c>
      <c r="E29">
        <v>1</v>
      </c>
      <c r="F29">
        <f>D29*E29</f>
        <v>0.01</v>
      </c>
      <c r="G29" s="3">
        <f t="shared" si="3"/>
        <v>1.1999999999999999E-3</v>
      </c>
      <c r="H29" s="8"/>
    </row>
    <row r="31" spans="1:10" x14ac:dyDescent="0.3">
      <c r="A31" s="5" t="s">
        <v>23</v>
      </c>
      <c r="B31" s="5" t="s">
        <v>24</v>
      </c>
      <c r="C31" s="5" t="s">
        <v>25</v>
      </c>
      <c r="D31" s="5" t="s">
        <v>26</v>
      </c>
    </row>
    <row r="32" spans="1:10" x14ac:dyDescent="0.3">
      <c r="B32" s="2">
        <f>SUM(G26:G29)</f>
        <v>6.3119999999999996E-2</v>
      </c>
      <c r="C32" s="8">
        <f>B32*30+J25</f>
        <v>6.8936000000000002</v>
      </c>
      <c r="D32" s="8">
        <f>C32*12</f>
        <v>82.723200000000006</v>
      </c>
    </row>
    <row r="36" spans="1:12" x14ac:dyDescent="0.3">
      <c r="A36" s="5" t="s">
        <v>27</v>
      </c>
      <c r="B36" s="5">
        <v>0</v>
      </c>
      <c r="C36" s="5">
        <v>0.5</v>
      </c>
      <c r="D36" s="5">
        <v>1</v>
      </c>
      <c r="E36" s="5">
        <v>1.5</v>
      </c>
      <c r="F36" s="5">
        <v>2</v>
      </c>
      <c r="G36" s="5">
        <v>2.5</v>
      </c>
      <c r="H36" s="5">
        <v>3</v>
      </c>
      <c r="I36" s="5">
        <v>3.5</v>
      </c>
      <c r="J36" s="5">
        <v>4</v>
      </c>
      <c r="K36" s="5">
        <v>4.5</v>
      </c>
      <c r="L36" s="5">
        <v>5</v>
      </c>
    </row>
    <row r="37" spans="1:12" x14ac:dyDescent="0.3">
      <c r="A37" s="5" t="s">
        <v>28</v>
      </c>
      <c r="B37" s="5">
        <v>0</v>
      </c>
      <c r="C37" s="5">
        <v>1</v>
      </c>
      <c r="D37" s="5">
        <v>2</v>
      </c>
      <c r="E37" s="5">
        <v>3</v>
      </c>
      <c r="F37" s="5">
        <v>4</v>
      </c>
      <c r="G37" s="5">
        <v>5</v>
      </c>
      <c r="H37" s="5">
        <v>6</v>
      </c>
      <c r="I37" s="5">
        <v>7</v>
      </c>
      <c r="J37" s="5">
        <v>8</v>
      </c>
      <c r="K37" s="5">
        <v>9</v>
      </c>
      <c r="L37" s="5">
        <v>10</v>
      </c>
    </row>
  </sheetData>
  <mergeCells count="1">
    <mergeCell ref="B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Qsous</dc:creator>
  <cp:lastModifiedBy>Michael Qsous</cp:lastModifiedBy>
  <dcterms:created xsi:type="dcterms:W3CDTF">2023-05-10T23:36:28Z</dcterms:created>
  <dcterms:modified xsi:type="dcterms:W3CDTF">2023-05-14T16:06:58Z</dcterms:modified>
</cp:coreProperties>
</file>