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4428C86-1B64-48B8-87F8-E04785734DCC}" xr6:coauthVersionLast="47" xr6:coauthVersionMax="47" xr10:uidLastSave="{00000000-0000-0000-0000-000000000000}"/>
  <bookViews>
    <workbookView xWindow="-108" yWindow="-108" windowWidth="23256" windowHeight="12576" xr2:uid="{2F4DACAA-E5F3-4FCF-9EFB-A546BD760C3F}"/>
  </bookViews>
  <sheets>
    <sheet name="Table" sheetId="1" r:id="rId1"/>
    <sheet name="Grap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2" i="1"/>
  <c r="D5" i="1"/>
  <c r="D4" i="1"/>
  <c r="D3" i="1"/>
  <c r="D2" i="1"/>
</calcChain>
</file>

<file path=xl/sharedStrings.xml><?xml version="1.0" encoding="utf-8"?>
<sst xmlns="http://schemas.openxmlformats.org/spreadsheetml/2006/main" count="9" uniqueCount="9">
  <si>
    <t xml:space="preserve">Chemical </t>
  </si>
  <si>
    <t>Ammonium Chloride</t>
  </si>
  <si>
    <t xml:space="preserve">Calcium Chloride </t>
  </si>
  <si>
    <t>Lithium Bromide</t>
  </si>
  <si>
    <t>Initial</t>
  </si>
  <si>
    <t>Final</t>
  </si>
  <si>
    <t>Change</t>
  </si>
  <si>
    <t>Endo/Exo</t>
  </si>
  <si>
    <t>Potassium Bromide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</si>
</sst>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</a:t>
            </a:r>
            <a:r>
              <a:rPr lang="en-US" baseline="0"/>
              <a:t> change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88888888888889E-2"/>
          <c:y val="0.28891258384368623"/>
          <c:w val="0.93888888888888888"/>
          <c:h val="0.660161490230387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Table!$A$2</c:f>
              <c:strCache>
                <c:ptCount val="1"/>
                <c:pt idx="0">
                  <c:v>Ammonium Chloride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Table!$B$1:$D$1</c:f>
              <c:strCache>
                <c:ptCount val="3"/>
                <c:pt idx="0">
                  <c:v>Initial</c:v>
                </c:pt>
                <c:pt idx="1">
                  <c:v>Final</c:v>
                </c:pt>
                <c:pt idx="2">
                  <c:v>Change</c:v>
                </c:pt>
              </c:strCache>
            </c:strRef>
          </c:cat>
          <c:val>
            <c:numRef>
              <c:f>Table!$B$2:$D$2</c:f>
              <c:numCache>
                <c:formatCode>General</c:formatCode>
                <c:ptCount val="3"/>
                <c:pt idx="0">
                  <c:v>22.3</c:v>
                </c:pt>
                <c:pt idx="1">
                  <c:v>20.6</c:v>
                </c:pt>
                <c:pt idx="2">
                  <c:v>-1.6999999999999993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9-4C7D-B8D0-8510EF4142DF}"/>
            </c:ext>
          </c:extLst>
        </c:ser>
        <c:ser>
          <c:idx val="1"/>
          <c:order val="1"/>
          <c:tx>
            <c:strRef>
              <c:f>Table!$A$3</c:f>
              <c:strCache>
                <c:ptCount val="1"/>
                <c:pt idx="0">
                  <c:v>Calcium Chloride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Table!$B$1:$D$1</c:f>
              <c:strCache>
                <c:ptCount val="3"/>
                <c:pt idx="0">
                  <c:v>Initial</c:v>
                </c:pt>
                <c:pt idx="1">
                  <c:v>Final</c:v>
                </c:pt>
                <c:pt idx="2">
                  <c:v>Change</c:v>
                </c:pt>
              </c:strCache>
            </c:strRef>
          </c:cat>
          <c:val>
            <c:numRef>
              <c:f>Table!$B$3:$D$3</c:f>
              <c:numCache>
                <c:formatCode>General</c:formatCode>
                <c:ptCount val="3"/>
                <c:pt idx="0">
                  <c:v>25.8</c:v>
                </c:pt>
                <c:pt idx="1">
                  <c:v>29.9</c:v>
                </c:pt>
                <c:pt idx="2">
                  <c:v>4.0999999999999979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79-4C7D-B8D0-8510EF4142DF}"/>
            </c:ext>
          </c:extLst>
        </c:ser>
        <c:ser>
          <c:idx val="2"/>
          <c:order val="2"/>
          <c:tx>
            <c:strRef>
              <c:f>Table!$A$4</c:f>
              <c:strCache>
                <c:ptCount val="1"/>
                <c:pt idx="0">
                  <c:v>Lithium Bromide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Table!$B$1:$D$1</c:f>
              <c:strCache>
                <c:ptCount val="3"/>
                <c:pt idx="0">
                  <c:v>Initial</c:v>
                </c:pt>
                <c:pt idx="1">
                  <c:v>Final</c:v>
                </c:pt>
                <c:pt idx="2">
                  <c:v>Change</c:v>
                </c:pt>
              </c:strCache>
            </c:strRef>
          </c:cat>
          <c:val>
            <c:numRef>
              <c:f>Table!$B$4:$D$4</c:f>
              <c:numCache>
                <c:formatCode>General</c:formatCode>
                <c:ptCount val="3"/>
                <c:pt idx="0">
                  <c:v>23.5</c:v>
                </c:pt>
                <c:pt idx="1">
                  <c:v>28.3</c:v>
                </c:pt>
                <c:pt idx="2">
                  <c:v>4.8000000000000007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79-4C7D-B8D0-8510EF4142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39410056"/>
        <c:axId val="339410776"/>
      </c:barChart>
      <c:catAx>
        <c:axId val="339410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410776"/>
        <c:crosses val="autoZero"/>
        <c:auto val="1"/>
        <c:lblAlgn val="ctr"/>
        <c:lblOffset val="100"/>
        <c:noMultiLvlLbl val="0"/>
      </c:catAx>
      <c:valAx>
        <c:axId val="3394107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9410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030468066491688"/>
          <c:y val="9.5046296296296295E-2"/>
          <c:w val="0.767168197725284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</a:t>
            </a:r>
            <a:r>
              <a:rPr lang="en-US" baseline="0"/>
              <a:t> change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88888888888889E-2"/>
          <c:y val="0.28891258384368623"/>
          <c:w val="0.93888888888888888"/>
          <c:h val="0.660161490230387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Table!$A$2</c:f>
              <c:strCache>
                <c:ptCount val="1"/>
                <c:pt idx="0">
                  <c:v>Ammonium Chloride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Table!$B$1:$D$1</c:f>
              <c:strCache>
                <c:ptCount val="3"/>
                <c:pt idx="0">
                  <c:v>Initial</c:v>
                </c:pt>
                <c:pt idx="1">
                  <c:v>Final</c:v>
                </c:pt>
                <c:pt idx="2">
                  <c:v>Change</c:v>
                </c:pt>
              </c:strCache>
            </c:strRef>
          </c:cat>
          <c:val>
            <c:numRef>
              <c:f>Table!$B$2:$D$2</c:f>
              <c:numCache>
                <c:formatCode>General</c:formatCode>
                <c:ptCount val="3"/>
                <c:pt idx="0">
                  <c:v>22.3</c:v>
                </c:pt>
                <c:pt idx="1">
                  <c:v>20.6</c:v>
                </c:pt>
                <c:pt idx="2">
                  <c:v>-1.6999999999999993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7-4545-BDF0-8DC5EF37775F}"/>
            </c:ext>
          </c:extLst>
        </c:ser>
        <c:ser>
          <c:idx val="1"/>
          <c:order val="1"/>
          <c:tx>
            <c:strRef>
              <c:f>Table!$A$3</c:f>
              <c:strCache>
                <c:ptCount val="1"/>
                <c:pt idx="0">
                  <c:v>Calcium Chloride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Table!$B$1:$D$1</c:f>
              <c:strCache>
                <c:ptCount val="3"/>
                <c:pt idx="0">
                  <c:v>Initial</c:v>
                </c:pt>
                <c:pt idx="1">
                  <c:v>Final</c:v>
                </c:pt>
                <c:pt idx="2">
                  <c:v>Change</c:v>
                </c:pt>
              </c:strCache>
            </c:strRef>
          </c:cat>
          <c:val>
            <c:numRef>
              <c:f>Table!$B$3:$D$3</c:f>
              <c:numCache>
                <c:formatCode>General</c:formatCode>
                <c:ptCount val="3"/>
                <c:pt idx="0">
                  <c:v>25.8</c:v>
                </c:pt>
                <c:pt idx="1">
                  <c:v>29.9</c:v>
                </c:pt>
                <c:pt idx="2">
                  <c:v>4.0999999999999979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7-4545-BDF0-8DC5EF37775F}"/>
            </c:ext>
          </c:extLst>
        </c:ser>
        <c:ser>
          <c:idx val="2"/>
          <c:order val="2"/>
          <c:tx>
            <c:strRef>
              <c:f>Table!$A$4</c:f>
              <c:strCache>
                <c:ptCount val="1"/>
                <c:pt idx="0">
                  <c:v>Lithium Bromide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Table!$B$1:$D$1</c:f>
              <c:strCache>
                <c:ptCount val="3"/>
                <c:pt idx="0">
                  <c:v>Initial</c:v>
                </c:pt>
                <c:pt idx="1">
                  <c:v>Final</c:v>
                </c:pt>
                <c:pt idx="2">
                  <c:v>Change</c:v>
                </c:pt>
              </c:strCache>
            </c:strRef>
          </c:cat>
          <c:val>
            <c:numRef>
              <c:f>Table!$B$4:$D$4</c:f>
              <c:numCache>
                <c:formatCode>General</c:formatCode>
                <c:ptCount val="3"/>
                <c:pt idx="0">
                  <c:v>23.5</c:v>
                </c:pt>
                <c:pt idx="1">
                  <c:v>28.3</c:v>
                </c:pt>
                <c:pt idx="2">
                  <c:v>4.8000000000000007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27-4545-BDF0-8DC5EF3777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39410056"/>
        <c:axId val="339410776"/>
      </c:barChart>
      <c:catAx>
        <c:axId val="339410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410776"/>
        <c:crosses val="autoZero"/>
        <c:auto val="1"/>
        <c:lblAlgn val="ctr"/>
        <c:lblOffset val="100"/>
        <c:noMultiLvlLbl val="0"/>
      </c:catAx>
      <c:valAx>
        <c:axId val="3394107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9410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030468066491688"/>
          <c:y val="9.5046296296296295E-2"/>
          <c:w val="0.767168197725284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12</xdr:col>
      <xdr:colOff>518160</xdr:colOff>
      <xdr:row>24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D5743FA-B8B1-4BBB-9C3B-2C92F4091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3</xdr:row>
      <xdr:rowOff>160020</xdr:rowOff>
    </xdr:from>
    <xdr:to>
      <xdr:col>11</xdr:col>
      <xdr:colOff>152400</xdr:colOff>
      <xdr:row>18</xdr:row>
      <xdr:rowOff>160020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998F24-6309-44D3-A086-FAA5780D5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9EAF-49F5-43D6-8312-ED9857510811}">
  <dimension ref="A1:H5"/>
  <sheetViews>
    <sheetView tabSelected="1" workbookViewId="0">
      <selection activeCell="F2" sqref="F2"/>
    </sheetView>
  </sheetViews>
  <sheetFormatPr defaultRowHeight="14.4" x14ac:dyDescent="0.3"/>
  <cols>
    <col min="1" max="1" width="18.77734375" customWidth="1"/>
    <col min="3" max="6" width="10.77734375" customWidth="1"/>
    <col min="7" max="8" width="11.77734375" customWidth="1"/>
  </cols>
  <sheetData>
    <row r="1" spans="1:8" ht="18" x14ac:dyDescent="0.35">
      <c r="A1" s="1" t="s">
        <v>0</v>
      </c>
      <c r="B1" s="1" t="s">
        <v>4</v>
      </c>
      <c r="C1" s="1" t="s">
        <v>5</v>
      </c>
      <c r="D1" s="1" t="s">
        <v>6</v>
      </c>
      <c r="E1" s="2" t="s">
        <v>7</v>
      </c>
      <c r="F1" s="2"/>
      <c r="G1" s="2"/>
      <c r="H1" s="2"/>
    </row>
    <row r="2" spans="1:8" x14ac:dyDescent="0.3">
      <c r="A2" s="4" t="s">
        <v>1</v>
      </c>
      <c r="B2" s="5">
        <v>22.3</v>
      </c>
      <c r="C2" s="6">
        <v>20.6</v>
      </c>
      <c r="D2" s="7">
        <f>C2-B2</f>
        <v>-1.6999999999999993</v>
      </c>
      <c r="E2" s="3" t="str">
        <f>IF(D2&lt;0,"Endothermic","Exothermic")</f>
        <v>Endothermic</v>
      </c>
      <c r="F2" s="3"/>
      <c r="G2" s="3"/>
      <c r="H2" s="3"/>
    </row>
    <row r="3" spans="1:8" x14ac:dyDescent="0.3">
      <c r="A3" s="4" t="s">
        <v>2</v>
      </c>
      <c r="B3" s="5">
        <v>25.8</v>
      </c>
      <c r="C3" s="6">
        <v>29.9</v>
      </c>
      <c r="D3" s="7">
        <f>C3-B3</f>
        <v>4.0999999999999979</v>
      </c>
      <c r="E3" s="3" t="str">
        <f t="shared" ref="E3:E5" si="0">IF(D3&lt;0,"Endothermic","Exothermic")</f>
        <v>Exothermic</v>
      </c>
      <c r="F3" s="3"/>
      <c r="G3" s="3"/>
      <c r="H3" s="3"/>
    </row>
    <row r="4" spans="1:8" x14ac:dyDescent="0.3">
      <c r="A4" s="4" t="s">
        <v>3</v>
      </c>
      <c r="B4" s="5">
        <v>23.5</v>
      </c>
      <c r="C4" s="6">
        <v>28.3</v>
      </c>
      <c r="D4" s="7">
        <f>C4-B4</f>
        <v>4.8000000000000007</v>
      </c>
      <c r="E4" s="3" t="str">
        <f t="shared" si="0"/>
        <v>Exothermic</v>
      </c>
      <c r="F4" s="3"/>
      <c r="G4" s="3"/>
      <c r="H4" s="3"/>
    </row>
    <row r="5" spans="1:8" x14ac:dyDescent="0.3">
      <c r="A5" s="8" t="s">
        <v>8</v>
      </c>
      <c r="B5" s="5">
        <v>24.2</v>
      </c>
      <c r="C5" s="6">
        <v>21.1</v>
      </c>
      <c r="D5" s="7">
        <f>C5-B5</f>
        <v>-3.0999999999999979</v>
      </c>
      <c r="E5" s="3" t="str">
        <f t="shared" si="0"/>
        <v>Endothermic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5307-DAB8-44DE-AE8D-3608D1D25639}">
  <dimension ref="A1"/>
  <sheetViews>
    <sheetView workbookViewId="0">
      <selection activeCell="K8" sqref="K8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2023-05-07T14:56:45Z</dcterms:created>
  <dcterms:modified xsi:type="dcterms:W3CDTF">2023-05-07T17:37:06Z</dcterms:modified>
</cp:coreProperties>
</file>